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1"/>
  </bookViews>
  <sheets>
    <sheet name="4 класс" sheetId="17" r:id="rId1"/>
    <sheet name="5 класс  " sheetId="16" r:id="rId2"/>
    <sheet name="6 класс " sheetId="15" r:id="rId3"/>
    <sheet name="7 класс  " sheetId="14" r:id="rId4"/>
    <sheet name="8 класс " sheetId="13" r:id="rId5"/>
    <sheet name="9 класс" sheetId="12" r:id="rId6"/>
    <sheet name="10 класс" sheetId="11" r:id="rId7"/>
    <sheet name="11класс" sheetId="9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1" i="15"/>
  <c r="S12"/>
  <c r="S13"/>
  <c r="S14"/>
  <c r="S15"/>
  <c r="S16"/>
  <c r="S17"/>
  <c r="S10"/>
  <c r="Q10"/>
  <c r="Q11"/>
  <c r="Q12"/>
  <c r="Q13"/>
  <c r="Q14"/>
  <c r="Q15"/>
  <c r="Q16"/>
  <c r="Q17"/>
  <c r="Q11" i="9"/>
  <c r="Q14" i="12"/>
  <c r="N16" i="13"/>
  <c r="N15"/>
  <c r="N13"/>
  <c r="N12"/>
  <c r="N13" i="14"/>
  <c r="N12"/>
  <c r="Q16" i="16" l="1"/>
  <c r="Q14"/>
  <c r="Q13"/>
  <c r="Q10"/>
  <c r="N16" i="14"/>
  <c r="N10"/>
  <c r="N14" i="13" l="1"/>
  <c r="Q10" i="9" l="1"/>
  <c r="Q12"/>
  <c r="Q10" i="11"/>
  <c r="Q14"/>
  <c r="Q16"/>
  <c r="Q15"/>
  <c r="Q17"/>
  <c r="Q12"/>
  <c r="Q13"/>
  <c r="Q11"/>
  <c r="Q11" i="12"/>
  <c r="Q10"/>
  <c r="Q13"/>
  <c r="Q12"/>
  <c r="Q15"/>
</calcChain>
</file>

<file path=xl/sharedStrings.xml><?xml version="1.0" encoding="utf-8"?>
<sst xmlns="http://schemas.openxmlformats.org/spreadsheetml/2006/main" count="598" uniqueCount="223">
  <si>
    <t xml:space="preserve">  Протокол школьного  этапа всероссийской олимпиады школьников по русскому языку в 4 классе</t>
  </si>
  <si>
    <t>Адрес ОО: 413503 Саратовская обл., г. Ершов, ул.XXII съезда партии, д.23Б</t>
  </si>
  <si>
    <t>Дата :</t>
  </si>
  <si>
    <t>Присутствовали:       3  члена жюри</t>
  </si>
  <si>
    <t>Повестка: проверка олимпиадных работ школьного этапа всероссийской олимпиады школьников по русскому языку в  4 классе</t>
  </si>
  <si>
    <t>Решили: утвердить результаты школьного этапа всероссийской олимпиады школьников по русскому языку в 4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</si>
  <si>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</si>
  <si>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</si>
  <si>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</si>
  <si>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</si>
  <si>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</si>
  <si>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</si>
  <si>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Сумма баллов</t>
  </si>
  <si>
    <t>апелляция</t>
  </si>
  <si>
    <t>Итого</t>
  </si>
  <si>
    <t>Рейтинг</t>
  </si>
  <si>
    <t>Статус участника</t>
  </si>
  <si>
    <t>Перцев Владислав Владимирович</t>
  </si>
  <si>
    <t>4 А</t>
  </si>
  <si>
    <t>РУ-4-02</t>
  </si>
  <si>
    <t>МОУ "СОШ №1 г. Ершова"</t>
  </si>
  <si>
    <t>Денискина Лариса Николаевна</t>
  </si>
  <si>
    <t>н</t>
  </si>
  <si>
    <t>победитель</t>
  </si>
  <si>
    <t>Волкова Ксения Анатольевна</t>
  </si>
  <si>
    <t>РУ-4-01</t>
  </si>
  <si>
    <t>призёр</t>
  </si>
  <si>
    <t>Чудасова Татьяна Александровна</t>
  </si>
  <si>
    <t>РУ-4-05</t>
  </si>
  <si>
    <t>Шиловская Арина Сергеевна</t>
  </si>
  <si>
    <t>4 Б</t>
  </si>
  <si>
    <t>РУ-4-10</t>
  </si>
  <si>
    <t>Григос Любовь Анатольевна</t>
  </si>
  <si>
    <t>участник</t>
  </si>
  <si>
    <t>Караман Марина Викторовна</t>
  </si>
  <si>
    <t>РУ-4-07</t>
  </si>
  <si>
    <t>Нартова Марина Михайловна</t>
  </si>
  <si>
    <t>РУ-4-08</t>
  </si>
  <si>
    <t>Цыкало Софья Денисовна</t>
  </si>
  <si>
    <t>РУ-4-04</t>
  </si>
  <si>
    <t>Вагнер Денис Евгеньевич</t>
  </si>
  <si>
    <t>РУ-4-06</t>
  </si>
  <si>
    <t>Стружко Тимофей Сергеевич</t>
  </si>
  <si>
    <t>РУ-4-09</t>
  </si>
  <si>
    <t>Юдицкий Максим Александрович</t>
  </si>
  <si>
    <t>РУ-4-11</t>
  </si>
  <si>
    <t>Максимальное количество баллов: 69,5</t>
  </si>
  <si>
    <t xml:space="preserve">Председатель жюри:                        </t>
  </si>
  <si>
    <t xml:space="preserve">С.Е. Еремина </t>
  </si>
  <si>
    <t>Члены жюри:</t>
  </si>
  <si>
    <t>Л.А. Григос</t>
  </si>
  <si>
    <t>Л.Н. Денискина</t>
  </si>
  <si>
    <t xml:space="preserve">  Протокол школьного  этапа всероссийской олимпиады школьников по русскому языку в 5 классе</t>
  </si>
  <si>
    <t>Адрес ОО: 413503; Саратовская обл, г.Ершов, ул.ХХII cъезда партии, д.23Б</t>
  </si>
  <si>
    <t>Дата :  19.10.2020</t>
  </si>
  <si>
    <t>Присутствовали:     3    членов жюри</t>
  </si>
  <si>
    <t>Отсутствовали:  0</t>
  </si>
  <si>
    <t>Повестка: проверка олимпиадных работ школьного этапа всероссийской олимпиады школьников по русскому языку в 5 классе</t>
  </si>
  <si>
    <t>Решили: утвердить результаты школьного этапа всероссийской олимпиады школьников по русскому языку в 5 классе</t>
  </si>
  <si>
    <t>Моренков Иван Сергеевич</t>
  </si>
  <si>
    <t>5а</t>
  </si>
  <si>
    <t>Р-5М-3</t>
  </si>
  <si>
    <t>МОУ "СОШ №1 г.Ершова"</t>
  </si>
  <si>
    <t>Дементьева Галина Михайловна</t>
  </si>
  <si>
    <t>Евдокимов Константин</t>
  </si>
  <si>
    <t>5б</t>
  </si>
  <si>
    <t>Р-5Е-1</t>
  </si>
  <si>
    <t>-</t>
  </si>
  <si>
    <t>Зинкова Александра Дмитриевна</t>
  </si>
  <si>
    <t>Р-5З-2</t>
  </si>
  <si>
    <t>Каравай Ксения Александровна</t>
  </si>
  <si>
    <t>Р-5К-6</t>
  </si>
  <si>
    <t>Артемина Мирослава Андреевна</t>
  </si>
  <si>
    <t>Р-5А-7</t>
  </si>
  <si>
    <t>Труфанова Яна Антоновна</t>
  </si>
  <si>
    <t>Р-5Т-5</t>
  </si>
  <si>
    <t>Насангалиев Амир Рустамович</t>
  </si>
  <si>
    <t>Р-5Н-4</t>
  </si>
  <si>
    <t>Пайганова Дарья Сергеевна</t>
  </si>
  <si>
    <t>Р-5П-8</t>
  </si>
  <si>
    <t>Максимальное количество баллов: 50</t>
  </si>
  <si>
    <t xml:space="preserve">Председатель жюри:  </t>
  </si>
  <si>
    <t>С.Е. Еремина</t>
  </si>
  <si>
    <t xml:space="preserve">Члены жюри:  </t>
  </si>
  <si>
    <t>Р.Р. Айтмухамбетова</t>
  </si>
  <si>
    <t>Г.М. Дементьева</t>
  </si>
  <si>
    <t xml:space="preserve">  Протокол школьного  этапа всероссийской олимпиады школьников по русскому языку в 6 классе</t>
  </si>
  <si>
    <t>Адрес ОО: 413503; Саратовская  обл, г.Ершов, ул.ХХII съезда партии, д.23Б</t>
  </si>
  <si>
    <t>Дата : 19.10.2020</t>
  </si>
  <si>
    <t>Присутствовали:    3     членов жюри</t>
  </si>
  <si>
    <t>Отсутствовали: 0</t>
  </si>
  <si>
    <t>Повестка: проверка олимпиадных работ школьного этапа всероссийской олимпиады школьников по  русскому языку в  6  классе</t>
  </si>
  <si>
    <t>Решили: утвердить результаты школьного этапа всероссийской олимпиады школьников по  русскому языку в 6 классе</t>
  </si>
  <si>
    <t>Пронина Алиса Дмитриевна</t>
  </si>
  <si>
    <t>6а</t>
  </si>
  <si>
    <t>Р-6А-5</t>
  </si>
  <si>
    <t>Айтмухамбетова Райся Рашитовна</t>
  </si>
  <si>
    <t>Пуртова Екатерина Алексеевна</t>
  </si>
  <si>
    <t>Р-6Е-7</t>
  </si>
  <si>
    <t>призер</t>
  </si>
  <si>
    <t>Митченко Варвара Артемовна</t>
  </si>
  <si>
    <t>Р-6М-6</t>
  </si>
  <si>
    <t>Чемкаева Зарина Эльдаровна</t>
  </si>
  <si>
    <t>6б</t>
  </si>
  <si>
    <t>Р-6Ч-4</t>
  </si>
  <si>
    <t>Степакина Виктория Владимировна</t>
  </si>
  <si>
    <t>Р-6О-8</t>
  </si>
  <si>
    <t>Садомскова Алиса Андреевна</t>
  </si>
  <si>
    <t>Р-6Р-2</t>
  </si>
  <si>
    <t>Шустов Кирилл Юрьевич</t>
  </si>
  <si>
    <t>Р-6Ш-1</t>
  </si>
  <si>
    <t>Петрова Дарья Денисовна</t>
  </si>
  <si>
    <t>Р-6П-3</t>
  </si>
  <si>
    <t xml:space="preserve">  Протокол школьного  этапа всероссийской олимпиады школьников по русскому языку в 7 классе</t>
  </si>
  <si>
    <t>Адрес ОО: 413503; Саратовская обл, г.Ершов, ул.ХХII съезда партии, д.23Б</t>
  </si>
  <si>
    <t>Повестка: проверка олимпиадных работ школьного этапа всероссийской олимпиады школьников по  литературе в 7 классе</t>
  </si>
  <si>
    <t>Решили: утвердить результаты школьного этапа всероссийской олимпиады школьников по  литературе в 7  классе</t>
  </si>
  <si>
    <t>Смирнова Виктория Васильевна</t>
  </si>
  <si>
    <t>7б</t>
  </si>
  <si>
    <t>Р-7В-6</t>
  </si>
  <si>
    <t>Еремина Светлана Евгеньевна</t>
  </si>
  <si>
    <t>Чипиго Антонина Алексеевна</t>
  </si>
  <si>
    <t>Р-7А-8</t>
  </si>
  <si>
    <t>Игошева Валерия Сергеевна</t>
  </si>
  <si>
    <t>Р-7И-1</t>
  </si>
  <si>
    <t>Кравцова Анастасия Алексеевна</t>
  </si>
  <si>
    <t>Р-7К-2</t>
  </si>
  <si>
    <t>Назарова Екатерина Денисовна</t>
  </si>
  <si>
    <t>Р-7Н-4</t>
  </si>
  <si>
    <t>Сыч Софья Николаевна</t>
  </si>
  <si>
    <t>Р-7Ч-7</t>
  </si>
  <si>
    <t>Насырова Сония Сергеевна</t>
  </si>
  <si>
    <t>Р-7С-5</t>
  </si>
  <si>
    <t>Чугунова Дарья Александровна</t>
  </si>
  <si>
    <t>Р-7Д-9</t>
  </si>
  <si>
    <t>Максимальное количество баллов: 41</t>
  </si>
  <si>
    <t>Р.Р.Айтмухамбетова</t>
  </si>
  <si>
    <t>Г.М.Дементьева</t>
  </si>
  <si>
    <t xml:space="preserve">  Протокол школьного  этапа всероссийской олимпиады школьников по русскому языку в 8 классе</t>
  </si>
  <si>
    <t>Адрес ОО: 413503; Саратовская обл, г.Ершов, ул.ХХII съезда партии, д.23 Б</t>
  </si>
  <si>
    <t>Присутствовали:     4    членов жюри</t>
  </si>
  <si>
    <t>Повестка: проверка олимпиадных работ школьного этапа всероссийской олимпиады школьников по русскому языку в 8 классе</t>
  </si>
  <si>
    <t>Решили: утвердить результаты школьного этапа всероссийской олимпиады школьников по русскому языку в 8 классе</t>
  </si>
  <si>
    <t>Кабделова Камила Талгатовна</t>
  </si>
  <si>
    <t>Р-8К-6</t>
  </si>
  <si>
    <t>Туксембекова Динара Владимировна</t>
  </si>
  <si>
    <t>РУ 8С1</t>
  </si>
  <si>
    <t>филиал МОУ"СОШ№1 г.Ершова" в с.Семёно-Полтавка</t>
  </si>
  <si>
    <t>Кулькова Лилия Александровна</t>
  </si>
  <si>
    <t>Данилова Ксения Александровна</t>
  </si>
  <si>
    <t>Р-8Д-5</t>
  </si>
  <si>
    <t>Бутикенов Егор Ерсаинович</t>
  </si>
  <si>
    <t>Р-8Б-2</t>
  </si>
  <si>
    <t>Мезенцева Анжела Николаевна</t>
  </si>
  <si>
    <t>Р-8М-7</t>
  </si>
  <si>
    <t>Аревшатян Рузанна Овиковна</t>
  </si>
  <si>
    <t>Р-8А-1</t>
  </si>
  <si>
    <t>Пуртов Алексей Алексеевич</t>
  </si>
  <si>
    <t>Р-8П-8</t>
  </si>
  <si>
    <t>Реута Владислав Витальевич</t>
  </si>
  <si>
    <t>Р-8Р-9</t>
  </si>
  <si>
    <t>Головачев Максим Александрович</t>
  </si>
  <si>
    <t>Р-8Г-4</t>
  </si>
  <si>
    <t>Вагина Анастасия Евгеньевна</t>
  </si>
  <si>
    <t>Р-8В-3</t>
  </si>
  <si>
    <t xml:space="preserve">Р.Р.Айтмухамбетова </t>
  </si>
  <si>
    <t xml:space="preserve"> Г.М.Дементьева</t>
  </si>
  <si>
    <t>Л.А.Кулькова</t>
  </si>
  <si>
    <t xml:space="preserve">  Протокол школьного  этапа всероссийской олимпиады школьников по русскому языку в 9 классе</t>
  </si>
  <si>
    <t xml:space="preserve">Адрес ОО: 413503 Саратовская обл., г. Ершов, ул.XXII съезда партии, д.23Б			</t>
  </si>
  <si>
    <t>Дата :   19.10.20</t>
  </si>
  <si>
    <t>Повестка: проверка олимпиадных работ школьного этапа всероссийской олимпиады школьников по   русскому языку   в  9   классе</t>
  </si>
  <si>
    <t>Решили: утвердить результаты школьного этапа всероссийской олимпиады школьников по   русскому языку в 9 классе</t>
  </si>
  <si>
    <t>Абишева Алина Алексеевна</t>
  </si>
  <si>
    <t>9А</t>
  </si>
  <si>
    <t>РУ 901</t>
  </si>
  <si>
    <t>Стружко Полина Сергеевна</t>
  </si>
  <si>
    <t>РУ 903</t>
  </si>
  <si>
    <t>Трофимова Александра Игоревна</t>
  </si>
  <si>
    <t>РУ 905</t>
  </si>
  <si>
    <t>Ганзюк Татьяна Сергеевна</t>
  </si>
  <si>
    <t>РУ 902</t>
  </si>
  <si>
    <t>Семихин Сергей Вячеславович</t>
  </si>
  <si>
    <t>РУ904</t>
  </si>
  <si>
    <t>Шиловский Александр Сергеевич</t>
  </si>
  <si>
    <t>РУ906</t>
  </si>
  <si>
    <t>Максимальное количество баллов: 49</t>
  </si>
  <si>
    <t>Председатель жюри:                                С.Е.Еремина</t>
  </si>
  <si>
    <t xml:space="preserve"> Р.Р. Айтмухамбетова</t>
  </si>
  <si>
    <t xml:space="preserve"> Г.М. Дементьева</t>
  </si>
  <si>
    <t xml:space="preserve">  Протокол школьного  этапа всероссийской олимпиады школьников по русскому языку в 10 классе</t>
  </si>
  <si>
    <t xml:space="preserve">  19.10.20</t>
  </si>
  <si>
    <t>Повестка: проверка олимпиадных работ муниципального этапа всероссийской олимпиады школьников по   русскому языку в   10  классе</t>
  </si>
  <si>
    <t>Решили: утвердить результаты муниципального этапа всероссийской олимпиады школьников по  русскому языку в 10 классе</t>
  </si>
  <si>
    <t>Тимофеева Ангелина Алексеевна</t>
  </si>
  <si>
    <t>РУ1009</t>
  </si>
  <si>
    <t xml:space="preserve">Смирнова Дарья Васильевна </t>
  </si>
  <si>
    <t>РУ-1007</t>
  </si>
  <si>
    <t xml:space="preserve"> Пантелеев Илья Витальевич</t>
  </si>
  <si>
    <t>РУ-1004</t>
  </si>
  <si>
    <t>Полинчук  Лилия  Дмитриевна</t>
  </si>
  <si>
    <t>РУ-1006</t>
  </si>
  <si>
    <t>Степакин  Никита  Валерьевич</t>
  </si>
  <si>
    <t>РУ-1008</t>
  </si>
  <si>
    <t>Красотина  Валерия  Павловна</t>
  </si>
  <si>
    <t>РУ-1010</t>
  </si>
  <si>
    <t>Зибрева Елизавета  Андреевна</t>
  </si>
  <si>
    <t>РУ-1002</t>
  </si>
  <si>
    <t>Мелкумян  Диана  Меликовна</t>
  </si>
  <si>
    <t>РУ-1003</t>
  </si>
  <si>
    <t>Максимальное количество баллов: 64</t>
  </si>
  <si>
    <t xml:space="preserve">  Протокол школьного  этапа всероссийской олимпиады школьников по русскому языку в 11 классе</t>
  </si>
  <si>
    <t>Повестка: проверка олимпиадных работ муниципального этапа всероссийской олимпиады школьников по   русскому языку  в   11  классе</t>
  </si>
  <si>
    <t>Решили: утвердить результаты муниципального этапа всероссийской олимпиады школьников по     русскому языку  в 11 классе</t>
  </si>
  <si>
    <t>Полковникова Виктория Михайловна</t>
  </si>
  <si>
    <t>РУ1101</t>
  </si>
  <si>
    <t>Ахмедова Анжелика Олеговна</t>
  </si>
  <si>
    <t>РУ1102</t>
  </si>
  <si>
    <t>Бабошкина Юлия  Алексеевна</t>
  </si>
  <si>
    <t>РУ 1103</t>
  </si>
  <si>
    <t>Председатель жюри:                                   С.Е.Еремина</t>
  </si>
  <si>
    <t xml:space="preserve"> Председатель жюри:                             С.Е.Еремина</t>
  </si>
  <si>
    <t>Председатель жюри:                     С.Е.Еремина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</si>
</sst>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0" fillId="0" borderId="1" xfId="0" applyBorder="1"/>
    <xf numFmtId="0" fontId="3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 textRotation="90" wrapText="1"/>
    </xf>
    <xf numFmtId="0" fontId="0" fillId="0" borderId="0" xfId="0" applyBorder="1"/>
    <xf numFmtId="0" fontId="5" fillId="0" borderId="0" xfId="6" applyFont="1" applyFill="1" applyBorder="1" applyAlignment="1">
      <alignment horizontal="center" wrapText="1"/>
    </xf>
    <xf numFmtId="0" fontId="1" fillId="0" borderId="0" xfId="6" applyFill="1" applyBorder="1" applyAlignment="1">
      <alignment horizontal="left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6" applyFont="1" applyBorder="1" applyAlignment="1">
      <alignment horizontal="left" vertical="center" wrapText="1"/>
    </xf>
    <xf numFmtId="0" fontId="7" fillId="0" borderId="0" xfId="0" applyFont="1"/>
    <xf numFmtId="0" fontId="4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center" textRotation="90" wrapText="1"/>
    </xf>
    <xf numFmtId="0" fontId="3" fillId="0" borderId="1" xfId="5" applyFont="1" applyBorder="1" applyAlignment="1">
      <alignment horizontal="center" vertical="center" textRotation="90" wrapText="1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1" fillId="0" borderId="5" xfId="0" applyFont="1" applyBorder="1"/>
    <xf numFmtId="14" fontId="0" fillId="0" borderId="0" xfId="0" applyNumberFormat="1"/>
    <xf numFmtId="0" fontId="11" fillId="0" borderId="1" xfId="0" applyFont="1" applyBorder="1" applyAlignment="1">
      <alignment horizontal="center"/>
    </xf>
    <xf numFmtId="0" fontId="13" fillId="0" borderId="1" xfId="5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0" xfId="0" applyFont="1"/>
    <xf numFmtId="0" fontId="11" fillId="0" borderId="0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0" fontId="16" fillId="0" borderId="0" xfId="0" applyFont="1"/>
    <xf numFmtId="0" fontId="10" fillId="0" borderId="6" xfId="0" applyFont="1" applyBorder="1"/>
    <xf numFmtId="0" fontId="16" fillId="0" borderId="1" xfId="0" applyFont="1" applyBorder="1" applyAlignment="1">
      <alignment horizontal="center" vertical="center"/>
    </xf>
    <xf numFmtId="0" fontId="18" fillId="0" borderId="2" xfId="5" applyFont="1" applyBorder="1" applyAlignment="1">
      <alignment horizontal="center" vertical="center" wrapText="1"/>
    </xf>
    <xf numFmtId="0" fontId="18" fillId="0" borderId="2" xfId="5" applyFont="1" applyBorder="1" applyAlignment="1">
      <alignment horizontal="left" vertical="center" wrapText="1"/>
    </xf>
    <xf numFmtId="0" fontId="18" fillId="0" borderId="2" xfId="5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/>
    </xf>
    <xf numFmtId="0" fontId="18" fillId="0" borderId="1" xfId="5" applyFont="1" applyBorder="1" applyAlignment="1">
      <alignment horizontal="left" vertical="top" wrapText="1"/>
    </xf>
    <xf numFmtId="0" fontId="15" fillId="0" borderId="0" xfId="0" applyFont="1" applyBorder="1"/>
    <xf numFmtId="0" fontId="19" fillId="0" borderId="0" xfId="6" applyFont="1" applyFill="1" applyBorder="1" applyAlignment="1">
      <alignment horizontal="center" wrapText="1"/>
    </xf>
    <xf numFmtId="0" fontId="20" fillId="0" borderId="0" xfId="6" applyFont="1" applyFill="1" applyBorder="1" applyAlignment="1">
      <alignment horizontal="left" wrapText="1"/>
    </xf>
    <xf numFmtId="0" fontId="19" fillId="0" borderId="0" xfId="6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left" vertical="center" wrapText="1"/>
    </xf>
    <xf numFmtId="0" fontId="16" fillId="0" borderId="0" xfId="0" applyFont="1" applyBorder="1"/>
    <xf numFmtId="0" fontId="8" fillId="0" borderId="0" xfId="0" applyFont="1" applyAlignment="1">
      <alignment horizont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6" applyFont="1" applyFill="1" applyBorder="1" applyAlignment="1">
      <alignment horizontal="left" vertical="center"/>
    </xf>
    <xf numFmtId="14" fontId="16" fillId="0" borderId="0" xfId="0" applyNumberFormat="1" applyFont="1" applyAlignment="1">
      <alignment horizontal="left"/>
    </xf>
    <xf numFmtId="0" fontId="0" fillId="0" borderId="4" xfId="0" applyBorder="1"/>
    <xf numFmtId="0" fontId="9" fillId="0" borderId="4" xfId="0" applyFont="1" applyBorder="1"/>
    <xf numFmtId="0" fontId="10" fillId="0" borderId="7" xfId="0" applyFont="1" applyBorder="1" applyAlignment="1">
      <alignment horizontal="center"/>
    </xf>
    <xf numFmtId="0" fontId="0" fillId="0" borderId="8" xfId="0" applyBorder="1"/>
    <xf numFmtId="0" fontId="9" fillId="0" borderId="8" xfId="0" applyFont="1" applyBorder="1"/>
    <xf numFmtId="0" fontId="3" fillId="0" borderId="0" xfId="6" applyFont="1" applyFill="1" applyBorder="1" applyAlignment="1">
      <alignment vertical="center"/>
    </xf>
    <xf numFmtId="0" fontId="11" fillId="0" borderId="4" xfId="0" applyFont="1" applyBorder="1"/>
    <xf numFmtId="0" fontId="0" fillId="0" borderId="0" xfId="0" applyAlignment="1">
      <alignment horizontal="center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3" fillId="0" borderId="0" xfId="6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Border="1"/>
    <xf numFmtId="0" fontId="0" fillId="0" borderId="1" xfId="0" applyFont="1" applyBorder="1"/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23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left" vertical="center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/>
    <xf numFmtId="0" fontId="14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top"/>
    </xf>
    <xf numFmtId="0" fontId="23" fillId="0" borderId="0" xfId="1" applyFont="1" applyFill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left" vertical="top"/>
    </xf>
    <xf numFmtId="0" fontId="14" fillId="0" borderId="2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textRotation="90" wrapText="1"/>
    </xf>
    <xf numFmtId="0" fontId="24" fillId="0" borderId="1" xfId="5" applyFont="1" applyBorder="1" applyAlignment="1">
      <alignment horizontal="center" vertical="center" textRotation="90" wrapText="1"/>
    </xf>
    <xf numFmtId="0" fontId="14" fillId="0" borderId="1" xfId="5" applyFont="1" applyBorder="1" applyAlignment="1">
      <alignment horizontal="center" vertical="center" textRotation="90" wrapText="1"/>
    </xf>
    <xf numFmtId="0" fontId="24" fillId="0" borderId="1" xfId="5" applyFont="1" applyBorder="1" applyAlignment="1">
      <alignment horizontal="center" vertical="top" wrapText="1"/>
    </xf>
    <xf numFmtId="0" fontId="10" fillId="0" borderId="0" xfId="0" applyFont="1" applyBorder="1"/>
    <xf numFmtId="0" fontId="14" fillId="0" borderId="0" xfId="6" applyFont="1" applyFill="1" applyBorder="1" applyAlignment="1">
      <alignment horizontal="left" vertical="center"/>
    </xf>
    <xf numFmtId="0" fontId="22" fillId="0" borderId="0" xfId="6" applyFont="1" applyFill="1" applyBorder="1" applyAlignment="1">
      <alignment horizontal="center" wrapText="1"/>
    </xf>
    <xf numFmtId="0" fontId="22" fillId="0" borderId="0" xfId="6" applyFont="1" applyFill="1" applyBorder="1" applyAlignment="1">
      <alignment horizontal="left" wrapText="1"/>
    </xf>
    <xf numFmtId="0" fontId="22" fillId="0" borderId="0" xfId="6" applyFont="1" applyFill="1" applyBorder="1" applyAlignment="1">
      <alignment horizontal="center" vertical="center" wrapText="1"/>
    </xf>
    <xf numFmtId="0" fontId="22" fillId="0" borderId="0" xfId="6" applyFont="1" applyBorder="1" applyAlignment="1">
      <alignment horizontal="left" vertical="center" wrapText="1"/>
    </xf>
    <xf numFmtId="0" fontId="14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center" vertical="center" wrapText="1"/>
    </xf>
    <xf numFmtId="14" fontId="17" fillId="0" borderId="0" xfId="0" applyNumberFormat="1" applyFont="1" applyBorder="1" applyAlignment="1">
      <alignment horizontal="left"/>
    </xf>
    <xf numFmtId="0" fontId="25" fillId="0" borderId="0" xfId="0" applyFont="1"/>
    <xf numFmtId="0" fontId="18" fillId="0" borderId="1" xfId="5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3" fillId="0" borderId="0" xfId="6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4" fillId="0" borderId="0" xfId="1" applyFont="1" applyFill="1" applyAlignment="1">
      <alignment horizontal="left" wrapText="1"/>
    </xf>
    <xf numFmtId="0" fontId="14" fillId="0" borderId="0" xfId="1" applyFont="1" applyFill="1" applyAlignment="1">
      <alignment horizontal="left" vertical="center" wrapText="1"/>
    </xf>
    <xf numFmtId="0" fontId="14" fillId="0" borderId="0" xfId="6" applyFont="1" applyFill="1" applyBorder="1" applyAlignment="1">
      <alignment horizontal="left" wrapText="1"/>
    </xf>
    <xf numFmtId="0" fontId="1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14" fillId="0" borderId="0" xfId="1" applyFont="1" applyAlignment="1">
      <alignment horizontal="left" wrapText="1"/>
    </xf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opLeftCell="A13" workbookViewId="0">
      <selection activeCell="A26" sqref="A26:XFD35"/>
    </sheetView>
  </sheetViews>
  <sheetFormatPr defaultRowHeight="15"/>
  <cols>
    <col min="1" max="1" width="7.140625" style="1" customWidth="1"/>
    <col min="2" max="2" width="33.85546875" style="1" customWidth="1"/>
    <col min="3" max="4" width="9.140625" style="1"/>
    <col min="5" max="5" width="28.28515625" style="1" customWidth="1"/>
    <col min="6" max="6" width="33.28515625" style="1" customWidth="1"/>
    <col min="7" max="7" width="4.28515625" style="1" customWidth="1"/>
    <col min="8" max="8" width="4.85546875" style="1" customWidth="1"/>
    <col min="9" max="10" width="4.140625" style="1" customWidth="1"/>
    <col min="11" max="11" width="4.7109375" style="1" customWidth="1"/>
    <col min="12" max="12" width="4.85546875" style="1" customWidth="1"/>
    <col min="13" max="13" width="4.28515625" style="1" customWidth="1"/>
    <col min="14" max="14" width="4.7109375" style="1" customWidth="1"/>
    <col min="15" max="15" width="5.140625" style="1" customWidth="1"/>
    <col min="16" max="16" width="4.28515625" style="1" customWidth="1"/>
    <col min="17" max="17" width="4.5703125" style="1" customWidth="1"/>
    <col min="18" max="18" width="4.85546875" style="1" customWidth="1"/>
    <col min="19" max="19" width="5" style="1" bestFit="1" customWidth="1"/>
    <col min="20" max="20" width="4.28515625" style="1" bestFit="1" customWidth="1"/>
    <col min="21" max="21" width="5" style="1" bestFit="1" customWidth="1"/>
    <col min="22" max="22" width="3.85546875" style="1" bestFit="1" customWidth="1"/>
    <col min="23" max="23" width="16.5703125" style="1" customWidth="1"/>
    <col min="24" max="16384" width="9.140625" style="1"/>
  </cols>
  <sheetData>
    <row r="1" spans="1:23" ht="15.75">
      <c r="A1" s="2"/>
      <c r="B1" s="7" t="s">
        <v>0</v>
      </c>
      <c r="C1" s="3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10"/>
      <c r="U1" s="110"/>
    </row>
    <row r="2" spans="1:23" ht="15.75">
      <c r="A2" s="102"/>
      <c r="B2" s="7"/>
      <c r="C2" s="3"/>
      <c r="D2" s="4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52"/>
      <c r="U2" s="52"/>
    </row>
    <row r="3" spans="1:23" ht="15.7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53"/>
      <c r="L3" s="53"/>
      <c r="M3" s="53"/>
      <c r="N3" s="53"/>
      <c r="O3" s="53"/>
      <c r="P3" s="53"/>
      <c r="Q3" s="53"/>
      <c r="R3" s="53"/>
    </row>
    <row r="4" spans="1:23" ht="15.75">
      <c r="A4" s="19" t="s">
        <v>2</v>
      </c>
      <c r="B4" s="103">
        <v>44123</v>
      </c>
    </row>
    <row r="5" spans="1:23" ht="15.7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54"/>
      <c r="L5" s="54"/>
      <c r="M5" s="54"/>
      <c r="N5" s="54"/>
      <c r="O5" s="54"/>
      <c r="P5" s="54"/>
      <c r="Q5" s="54"/>
      <c r="R5" s="54"/>
    </row>
    <row r="6" spans="1:23" ht="15.75">
      <c r="A6" s="112" t="s">
        <v>90</v>
      </c>
      <c r="B6" s="112"/>
      <c r="C6" s="112"/>
      <c r="D6" s="112"/>
      <c r="E6" s="112"/>
      <c r="F6" s="112"/>
      <c r="G6" s="112"/>
      <c r="H6" s="112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23" ht="15.75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3" ht="15.75">
      <c r="A8" s="8" t="s">
        <v>5</v>
      </c>
      <c r="B8" s="9"/>
      <c r="C8" s="9"/>
      <c r="D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3" ht="102" customHeight="1">
      <c r="A9" s="11" t="s">
        <v>6</v>
      </c>
      <c r="B9" s="12" t="s">
        <v>7</v>
      </c>
      <c r="C9" s="13" t="s">
        <v>8</v>
      </c>
      <c r="D9" s="11" t="s">
        <v>9</v>
      </c>
      <c r="E9" s="11" t="s">
        <v>10</v>
      </c>
      <c r="F9" s="11" t="s">
        <v>11</v>
      </c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11">
        <v>11</v>
      </c>
      <c r="R9" s="11">
        <v>12</v>
      </c>
      <c r="S9" s="21" t="s">
        <v>12</v>
      </c>
      <c r="T9" s="21" t="s">
        <v>13</v>
      </c>
      <c r="U9" s="21" t="s">
        <v>14</v>
      </c>
      <c r="V9" s="22" t="s">
        <v>15</v>
      </c>
      <c r="W9" s="30" t="s">
        <v>16</v>
      </c>
    </row>
    <row r="10" spans="1:23" ht="15.75">
      <c r="A10" s="57">
        <v>1</v>
      </c>
      <c r="B10" s="58" t="s">
        <v>17</v>
      </c>
      <c r="C10" s="59" t="s">
        <v>18</v>
      </c>
      <c r="D10" s="24" t="s">
        <v>19</v>
      </c>
      <c r="E10" s="25" t="s">
        <v>20</v>
      </c>
      <c r="F10" s="23" t="s">
        <v>21</v>
      </c>
      <c r="G10" s="106">
        <v>6</v>
      </c>
      <c r="H10" s="106">
        <v>3</v>
      </c>
      <c r="I10" s="107">
        <v>1</v>
      </c>
      <c r="J10" s="107">
        <v>2</v>
      </c>
      <c r="K10" s="107" t="s">
        <v>22</v>
      </c>
      <c r="L10" s="107">
        <v>3.5</v>
      </c>
      <c r="M10" s="107">
        <v>3</v>
      </c>
      <c r="N10" s="107">
        <v>7</v>
      </c>
      <c r="O10" s="107">
        <v>7.5</v>
      </c>
      <c r="P10" s="107">
        <v>5.5</v>
      </c>
      <c r="Q10" s="107">
        <v>2.5</v>
      </c>
      <c r="R10" s="107" t="s">
        <v>22</v>
      </c>
      <c r="S10" s="107">
        <v>41</v>
      </c>
      <c r="T10" s="107"/>
      <c r="U10" s="107">
        <v>41</v>
      </c>
      <c r="V10" s="107">
        <v>1</v>
      </c>
      <c r="W10" s="31" t="s">
        <v>23</v>
      </c>
    </row>
    <row r="11" spans="1:23" ht="15.75">
      <c r="A11" s="57">
        <v>2</v>
      </c>
      <c r="B11" s="58" t="s">
        <v>24</v>
      </c>
      <c r="C11" s="59" t="s">
        <v>18</v>
      </c>
      <c r="D11" s="24" t="s">
        <v>25</v>
      </c>
      <c r="E11" s="25" t="s">
        <v>20</v>
      </c>
      <c r="F11" s="26" t="s">
        <v>21</v>
      </c>
      <c r="G11" s="106">
        <v>7.5</v>
      </c>
      <c r="H11" s="106">
        <v>3</v>
      </c>
      <c r="I11" s="107" t="s">
        <v>22</v>
      </c>
      <c r="J11" s="107">
        <v>2</v>
      </c>
      <c r="K11" s="107">
        <v>0</v>
      </c>
      <c r="L11" s="107">
        <v>1.5</v>
      </c>
      <c r="M11" s="107">
        <v>2</v>
      </c>
      <c r="N11" s="107">
        <v>4</v>
      </c>
      <c r="O11" s="107">
        <v>5.5</v>
      </c>
      <c r="P11" s="107">
        <v>5</v>
      </c>
      <c r="Q11" s="107" t="s">
        <v>22</v>
      </c>
      <c r="R11" s="107" t="s">
        <v>22</v>
      </c>
      <c r="S11" s="107">
        <v>30.5</v>
      </c>
      <c r="T11" s="107"/>
      <c r="U11" s="107">
        <v>30.5</v>
      </c>
      <c r="V11" s="107">
        <v>2</v>
      </c>
      <c r="W11" s="31" t="s">
        <v>26</v>
      </c>
    </row>
    <row r="12" spans="1:23" ht="15.75">
      <c r="A12" s="57">
        <v>3</v>
      </c>
      <c r="B12" s="58" t="s">
        <v>27</v>
      </c>
      <c r="C12" s="59" t="s">
        <v>18</v>
      </c>
      <c r="D12" s="24" t="s">
        <v>28</v>
      </c>
      <c r="E12" s="25" t="s">
        <v>20</v>
      </c>
      <c r="F12" s="26" t="s">
        <v>21</v>
      </c>
      <c r="G12" s="106">
        <v>7.5</v>
      </c>
      <c r="H12" s="106">
        <v>2</v>
      </c>
      <c r="I12" s="107" t="s">
        <v>22</v>
      </c>
      <c r="J12" s="107">
        <v>2</v>
      </c>
      <c r="K12" s="107" t="s">
        <v>22</v>
      </c>
      <c r="L12" s="107">
        <v>3</v>
      </c>
      <c r="M12" s="107">
        <v>3</v>
      </c>
      <c r="N12" s="107">
        <v>2</v>
      </c>
      <c r="O12" s="107">
        <v>1.5</v>
      </c>
      <c r="P12" s="107">
        <v>4</v>
      </c>
      <c r="Q12" s="107">
        <v>1.5</v>
      </c>
      <c r="R12" s="107">
        <v>0</v>
      </c>
      <c r="S12" s="107">
        <v>26.5</v>
      </c>
      <c r="T12" s="107"/>
      <c r="U12" s="107">
        <v>26.5</v>
      </c>
      <c r="V12" s="107">
        <v>3</v>
      </c>
      <c r="W12" s="31" t="s">
        <v>26</v>
      </c>
    </row>
    <row r="13" spans="1:23" ht="15.75">
      <c r="A13" s="57">
        <v>4</v>
      </c>
      <c r="B13" s="58" t="s">
        <v>29</v>
      </c>
      <c r="C13" s="59" t="s">
        <v>30</v>
      </c>
      <c r="D13" s="24" t="s">
        <v>31</v>
      </c>
      <c r="E13" s="25" t="s">
        <v>20</v>
      </c>
      <c r="F13" s="27" t="s">
        <v>32</v>
      </c>
      <c r="G13" s="106">
        <v>6</v>
      </c>
      <c r="H13" s="106">
        <v>0</v>
      </c>
      <c r="I13" s="107">
        <v>0</v>
      </c>
      <c r="J13" s="107">
        <v>2</v>
      </c>
      <c r="K13" s="107">
        <v>2</v>
      </c>
      <c r="L13" s="107">
        <v>2</v>
      </c>
      <c r="M13" s="107">
        <v>0</v>
      </c>
      <c r="N13" s="107">
        <v>5</v>
      </c>
      <c r="O13" s="107">
        <v>3</v>
      </c>
      <c r="P13" s="107">
        <v>0</v>
      </c>
      <c r="Q13" s="107">
        <v>2.5</v>
      </c>
      <c r="R13" s="107">
        <v>2</v>
      </c>
      <c r="S13" s="107">
        <v>24.5</v>
      </c>
      <c r="T13" s="107"/>
      <c r="U13" s="107">
        <v>24.5</v>
      </c>
      <c r="V13" s="107">
        <v>4</v>
      </c>
      <c r="W13" s="31" t="s">
        <v>33</v>
      </c>
    </row>
    <row r="14" spans="1:23" ht="15.75">
      <c r="A14" s="57">
        <v>5</v>
      </c>
      <c r="B14" s="58" t="s">
        <v>34</v>
      </c>
      <c r="C14" s="59" t="s">
        <v>30</v>
      </c>
      <c r="D14" s="24" t="s">
        <v>35</v>
      </c>
      <c r="E14" s="25" t="s">
        <v>20</v>
      </c>
      <c r="F14" s="27" t="s">
        <v>32</v>
      </c>
      <c r="G14" s="106">
        <v>6.5</v>
      </c>
      <c r="H14" s="106">
        <v>0</v>
      </c>
      <c r="I14" s="107" t="s">
        <v>22</v>
      </c>
      <c r="J14" s="107" t="s">
        <v>22</v>
      </c>
      <c r="K14" s="107">
        <v>2</v>
      </c>
      <c r="L14" s="107">
        <v>2</v>
      </c>
      <c r="M14" s="107">
        <v>3</v>
      </c>
      <c r="N14" s="107">
        <v>4</v>
      </c>
      <c r="O14" s="107">
        <v>2.5</v>
      </c>
      <c r="P14" s="107">
        <v>4</v>
      </c>
      <c r="Q14" s="107" t="s">
        <v>22</v>
      </c>
      <c r="R14" s="107" t="s">
        <v>22</v>
      </c>
      <c r="S14" s="107">
        <v>24</v>
      </c>
      <c r="T14" s="107"/>
      <c r="U14" s="107">
        <v>24</v>
      </c>
      <c r="V14" s="107">
        <v>5</v>
      </c>
      <c r="W14" s="31" t="s">
        <v>33</v>
      </c>
    </row>
    <row r="15" spans="1:23" ht="15.75">
      <c r="A15" s="57">
        <v>6</v>
      </c>
      <c r="B15" s="58" t="s">
        <v>36</v>
      </c>
      <c r="C15" s="59" t="s">
        <v>30</v>
      </c>
      <c r="D15" s="24" t="s">
        <v>37</v>
      </c>
      <c r="E15" s="23" t="s">
        <v>20</v>
      </c>
      <c r="F15" s="27" t="s">
        <v>32</v>
      </c>
      <c r="G15" s="106">
        <v>7.5</v>
      </c>
      <c r="H15" s="106" t="s">
        <v>22</v>
      </c>
      <c r="I15" s="107" t="s">
        <v>22</v>
      </c>
      <c r="J15" s="107">
        <v>0</v>
      </c>
      <c r="K15" s="107">
        <v>0</v>
      </c>
      <c r="L15" s="107">
        <v>3</v>
      </c>
      <c r="M15" s="107">
        <v>4</v>
      </c>
      <c r="N15" s="107">
        <v>4</v>
      </c>
      <c r="O15" s="107">
        <v>3</v>
      </c>
      <c r="P15" s="107" t="s">
        <v>22</v>
      </c>
      <c r="Q15" s="107" t="s">
        <v>22</v>
      </c>
      <c r="R15" s="107" t="s">
        <v>22</v>
      </c>
      <c r="S15" s="107">
        <v>21.5</v>
      </c>
      <c r="T15" s="107"/>
      <c r="U15" s="107">
        <v>21.5</v>
      </c>
      <c r="V15" s="107">
        <v>6</v>
      </c>
      <c r="W15" s="31" t="s">
        <v>33</v>
      </c>
    </row>
    <row r="16" spans="1:23" ht="15.75">
      <c r="A16" s="57">
        <v>7</v>
      </c>
      <c r="B16" s="58" t="s">
        <v>38</v>
      </c>
      <c r="C16" s="59" t="s">
        <v>18</v>
      </c>
      <c r="D16" s="24" t="s">
        <v>39</v>
      </c>
      <c r="E16" s="25" t="s">
        <v>20</v>
      </c>
      <c r="F16" s="23" t="s">
        <v>21</v>
      </c>
      <c r="G16" s="106">
        <v>7.5</v>
      </c>
      <c r="H16" s="106">
        <v>0</v>
      </c>
      <c r="I16" s="107">
        <v>0.5</v>
      </c>
      <c r="J16" s="107">
        <v>2</v>
      </c>
      <c r="K16" s="107" t="s">
        <v>22</v>
      </c>
      <c r="L16" s="107">
        <v>2</v>
      </c>
      <c r="M16" s="107">
        <v>4</v>
      </c>
      <c r="N16" s="107">
        <v>3</v>
      </c>
      <c r="O16" s="107">
        <v>1</v>
      </c>
      <c r="P16" s="107" t="s">
        <v>22</v>
      </c>
      <c r="Q16" s="107" t="s">
        <v>22</v>
      </c>
      <c r="R16" s="107" t="s">
        <v>22</v>
      </c>
      <c r="S16" s="107">
        <v>20</v>
      </c>
      <c r="T16" s="107"/>
      <c r="U16" s="107">
        <v>20</v>
      </c>
      <c r="V16" s="107">
        <v>7</v>
      </c>
      <c r="W16" s="31" t="s">
        <v>33</v>
      </c>
    </row>
    <row r="17" spans="1:23" ht="15.75">
      <c r="A17" s="57">
        <v>8</v>
      </c>
      <c r="B17" s="58" t="s">
        <v>40</v>
      </c>
      <c r="C17" s="59" t="s">
        <v>30</v>
      </c>
      <c r="D17" s="24" t="s">
        <v>41</v>
      </c>
      <c r="E17" s="23" t="s">
        <v>20</v>
      </c>
      <c r="F17" s="26" t="s">
        <v>32</v>
      </c>
      <c r="G17" s="106">
        <v>6.5</v>
      </c>
      <c r="H17" s="106">
        <v>0</v>
      </c>
      <c r="I17" s="107">
        <v>1</v>
      </c>
      <c r="J17" s="107" t="s">
        <v>22</v>
      </c>
      <c r="K17" s="107">
        <v>0</v>
      </c>
      <c r="L17" s="107" t="s">
        <v>22</v>
      </c>
      <c r="M17" s="107">
        <v>3</v>
      </c>
      <c r="N17" s="107">
        <v>0</v>
      </c>
      <c r="O17" s="107">
        <v>2.5</v>
      </c>
      <c r="P17" s="107">
        <v>5</v>
      </c>
      <c r="Q17" s="107">
        <v>0</v>
      </c>
      <c r="R17" s="107" t="s">
        <v>22</v>
      </c>
      <c r="S17" s="107">
        <v>18</v>
      </c>
      <c r="T17" s="107"/>
      <c r="U17" s="107">
        <v>18</v>
      </c>
      <c r="V17" s="107">
        <v>8</v>
      </c>
      <c r="W17" s="31" t="s">
        <v>33</v>
      </c>
    </row>
    <row r="18" spans="1:23" ht="15.75">
      <c r="A18" s="57">
        <v>9</v>
      </c>
      <c r="B18" s="58" t="s">
        <v>42</v>
      </c>
      <c r="C18" s="59" t="s">
        <v>30</v>
      </c>
      <c r="D18" s="24" t="s">
        <v>43</v>
      </c>
      <c r="E18" s="25" t="s">
        <v>20</v>
      </c>
      <c r="F18" s="23" t="s">
        <v>32</v>
      </c>
      <c r="G18" s="106">
        <v>6.5</v>
      </c>
      <c r="H18" s="106" t="s">
        <v>22</v>
      </c>
      <c r="I18" s="107">
        <v>0</v>
      </c>
      <c r="J18" s="107">
        <v>0</v>
      </c>
      <c r="K18" s="107">
        <v>2</v>
      </c>
      <c r="L18" s="107">
        <v>0.5</v>
      </c>
      <c r="M18" s="107">
        <v>0</v>
      </c>
      <c r="N18" s="107" t="s">
        <v>22</v>
      </c>
      <c r="O18" s="107">
        <v>3</v>
      </c>
      <c r="P18" s="107" t="s">
        <v>22</v>
      </c>
      <c r="Q18" s="107" t="s">
        <v>22</v>
      </c>
      <c r="R18" s="107" t="s">
        <v>22</v>
      </c>
      <c r="S18" s="107">
        <v>12</v>
      </c>
      <c r="T18" s="107"/>
      <c r="U18" s="107">
        <v>12</v>
      </c>
      <c r="V18" s="107">
        <v>9</v>
      </c>
      <c r="W18" s="31" t="s">
        <v>33</v>
      </c>
    </row>
    <row r="19" spans="1:23" ht="15.75">
      <c r="A19" s="60">
        <v>10</v>
      </c>
      <c r="B19" s="61" t="s">
        <v>44</v>
      </c>
      <c r="C19" s="59" t="s">
        <v>30</v>
      </c>
      <c r="D19" s="24" t="s">
        <v>45</v>
      </c>
      <c r="E19" s="23" t="s">
        <v>20</v>
      </c>
      <c r="F19" s="23" t="s">
        <v>32</v>
      </c>
      <c r="G19" s="106" t="s">
        <v>22</v>
      </c>
      <c r="H19" s="106">
        <v>0</v>
      </c>
      <c r="I19" s="107">
        <v>0.5</v>
      </c>
      <c r="J19" s="107">
        <v>2</v>
      </c>
      <c r="K19" s="107">
        <v>0</v>
      </c>
      <c r="L19" s="107" t="s">
        <v>22</v>
      </c>
      <c r="M19" s="107" t="s">
        <v>22</v>
      </c>
      <c r="N19" s="107">
        <v>0</v>
      </c>
      <c r="O19" s="107">
        <v>2</v>
      </c>
      <c r="P19" s="107" t="s">
        <v>22</v>
      </c>
      <c r="Q19" s="107" t="s">
        <v>22</v>
      </c>
      <c r="R19" s="107" t="s">
        <v>22</v>
      </c>
      <c r="S19" s="107">
        <v>4.5</v>
      </c>
      <c r="T19" s="107"/>
      <c r="U19" s="107">
        <v>4.5</v>
      </c>
      <c r="V19" s="107">
        <v>10</v>
      </c>
      <c r="W19" s="31" t="s">
        <v>33</v>
      </c>
    </row>
    <row r="20" spans="1:23" ht="15.75">
      <c r="A20" s="57"/>
      <c r="B20" s="58"/>
      <c r="C20" s="59"/>
      <c r="D20" s="24"/>
      <c r="E20" s="25"/>
      <c r="F20" s="23"/>
      <c r="G20" s="29"/>
      <c r="H20" s="29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0"/>
      <c r="T20" s="10"/>
      <c r="U20" s="10"/>
      <c r="V20" s="10"/>
      <c r="W20" s="10"/>
    </row>
    <row r="21" spans="1:23" ht="15.75">
      <c r="A21" s="55" t="s">
        <v>46</v>
      </c>
      <c r="B21" s="55"/>
      <c r="C21" s="55"/>
      <c r="D21" s="55"/>
      <c r="E21" s="55"/>
      <c r="F21" s="55"/>
      <c r="S21" s="14"/>
      <c r="T21" s="14"/>
      <c r="U21" s="14"/>
    </row>
    <row r="22" spans="1:23" ht="15.75">
      <c r="A22" s="62" t="s">
        <v>47</v>
      </c>
      <c r="B22" s="62"/>
      <c r="C22" s="104" t="s">
        <v>48</v>
      </c>
      <c r="D22" s="62"/>
      <c r="E22" s="62"/>
      <c r="F22" s="62"/>
    </row>
    <row r="23" spans="1:23" ht="13.5" customHeight="1">
      <c r="A23" s="109" t="s">
        <v>49</v>
      </c>
      <c r="B23" s="109"/>
      <c r="C23" s="51" t="s">
        <v>50</v>
      </c>
      <c r="D23" s="32"/>
      <c r="E23" s="32"/>
      <c r="F23" s="14"/>
    </row>
    <row r="24" spans="1:23">
      <c r="A24" s="15"/>
      <c r="B24" s="16"/>
      <c r="C24" s="51" t="s">
        <v>51</v>
      </c>
    </row>
  </sheetData>
  <mergeCells count="5">
    <mergeCell ref="A23:B23"/>
    <mergeCell ref="T1:U1"/>
    <mergeCell ref="A3:J3"/>
    <mergeCell ref="A5:J5"/>
    <mergeCell ref="A6:H6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topLeftCell="A5" workbookViewId="0">
      <selection activeCell="F26" sqref="F26"/>
    </sheetView>
  </sheetViews>
  <sheetFormatPr defaultRowHeight="15"/>
  <cols>
    <col min="1" max="1" width="4.7109375" style="1" customWidth="1"/>
    <col min="2" max="2" width="31" style="1" customWidth="1"/>
    <col min="3" max="3" width="9.140625" style="64"/>
    <col min="4" max="4" width="9.140625" style="1"/>
    <col min="5" max="5" width="25.140625" style="1" customWidth="1"/>
    <col min="6" max="6" width="31" style="1" customWidth="1"/>
    <col min="7" max="10" width="2.28515625" style="1" bestFit="1" customWidth="1"/>
    <col min="11" max="11" width="4.140625" style="1" bestFit="1" customWidth="1"/>
    <col min="12" max="15" width="2.28515625" style="1" bestFit="1" customWidth="1"/>
    <col min="16" max="16" width="3.42578125" style="1" bestFit="1" customWidth="1"/>
    <col min="17" max="17" width="7.28515625" style="1" bestFit="1" customWidth="1"/>
    <col min="18" max="18" width="4.28515625" style="1" bestFit="1" customWidth="1"/>
    <col min="19" max="19" width="5" style="1" bestFit="1" customWidth="1"/>
    <col min="20" max="20" width="3.85546875" style="1" bestFit="1" customWidth="1"/>
    <col min="21" max="21" width="14.5703125" style="1" customWidth="1"/>
    <col min="22" max="16384" width="9.140625" style="1"/>
  </cols>
  <sheetData>
    <row r="1" spans="1:21" ht="15.75">
      <c r="A1" s="2"/>
      <c r="B1" s="7" t="s">
        <v>52</v>
      </c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R1" s="110"/>
      <c r="S1" s="110"/>
    </row>
    <row r="2" spans="1:21" ht="15.75">
      <c r="A2" s="2"/>
      <c r="B2" s="7"/>
      <c r="C2" s="4"/>
      <c r="D2" s="4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R2" s="52"/>
      <c r="S2" s="52"/>
    </row>
    <row r="3" spans="1:21" ht="15.75">
      <c r="A3" s="111" t="s">
        <v>53</v>
      </c>
      <c r="B3" s="111"/>
      <c r="C3" s="111"/>
      <c r="D3" s="111"/>
      <c r="E3" s="111"/>
      <c r="F3" s="111"/>
      <c r="G3" s="111"/>
      <c r="H3" s="111"/>
      <c r="I3" s="111"/>
      <c r="J3" s="111"/>
      <c r="K3" s="53"/>
      <c r="L3" s="53"/>
      <c r="M3" s="53"/>
      <c r="N3" s="53"/>
      <c r="O3" s="53"/>
      <c r="P3" s="53"/>
    </row>
    <row r="4" spans="1:21" ht="15.75">
      <c r="A4" s="19" t="s">
        <v>54</v>
      </c>
    </row>
    <row r="5" spans="1:21" ht="15.75">
      <c r="A5" s="112" t="s">
        <v>55</v>
      </c>
      <c r="B5" s="112"/>
      <c r="C5" s="112"/>
      <c r="D5" s="112"/>
      <c r="E5" s="112"/>
      <c r="F5" s="112"/>
      <c r="G5" s="112"/>
      <c r="H5" s="112"/>
      <c r="I5" s="112"/>
      <c r="J5" s="112"/>
      <c r="K5" s="54"/>
      <c r="L5" s="54"/>
      <c r="M5" s="54"/>
      <c r="N5" s="54"/>
      <c r="O5" s="54"/>
      <c r="P5" s="54"/>
    </row>
    <row r="6" spans="1:21" ht="15.75">
      <c r="A6" s="112" t="s">
        <v>56</v>
      </c>
      <c r="B6" s="112"/>
      <c r="C6" s="112"/>
      <c r="D6" s="112"/>
      <c r="E6" s="112"/>
      <c r="F6" s="112"/>
      <c r="G6" s="112"/>
      <c r="H6" s="112"/>
      <c r="I6" s="54"/>
      <c r="J6" s="54"/>
      <c r="K6" s="54"/>
      <c r="L6" s="54"/>
      <c r="M6" s="54"/>
      <c r="N6" s="54"/>
      <c r="O6" s="54"/>
      <c r="P6" s="54"/>
    </row>
    <row r="7" spans="1:21" ht="15.75">
      <c r="A7" s="5" t="s">
        <v>57</v>
      </c>
      <c r="B7" s="6"/>
      <c r="C7" s="6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1" ht="15.75">
      <c r="A8" s="8" t="s">
        <v>58</v>
      </c>
      <c r="B8" s="9"/>
      <c r="C8" s="66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21" ht="80.25" customHeight="1">
      <c r="A9" s="11" t="s">
        <v>6</v>
      </c>
      <c r="B9" s="12" t="s">
        <v>7</v>
      </c>
      <c r="C9" s="13" t="s">
        <v>8</v>
      </c>
      <c r="D9" s="11" t="s">
        <v>9</v>
      </c>
      <c r="E9" s="11" t="s">
        <v>10</v>
      </c>
      <c r="F9" s="11" t="s">
        <v>11</v>
      </c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21" t="s">
        <v>12</v>
      </c>
      <c r="R9" s="21" t="s">
        <v>13</v>
      </c>
      <c r="S9" s="21" t="s">
        <v>14</v>
      </c>
      <c r="T9" s="22" t="s">
        <v>15</v>
      </c>
      <c r="U9" s="20" t="s">
        <v>16</v>
      </c>
    </row>
    <row r="10" spans="1:21" ht="15.75">
      <c r="A10" s="34">
        <v>1</v>
      </c>
      <c r="B10" s="63" t="s">
        <v>59</v>
      </c>
      <c r="C10" s="59" t="s">
        <v>60</v>
      </c>
      <c r="D10" s="31" t="s">
        <v>61</v>
      </c>
      <c r="E10" s="31" t="s">
        <v>62</v>
      </c>
      <c r="F10" s="31" t="s">
        <v>63</v>
      </c>
      <c r="G10" s="24">
        <v>5</v>
      </c>
      <c r="H10" s="24">
        <v>4</v>
      </c>
      <c r="I10" s="24">
        <v>0</v>
      </c>
      <c r="J10" s="24">
        <v>4</v>
      </c>
      <c r="K10" s="24">
        <v>2</v>
      </c>
      <c r="L10" s="24">
        <v>2</v>
      </c>
      <c r="M10" s="24">
        <v>5</v>
      </c>
      <c r="N10" s="24">
        <v>0</v>
      </c>
      <c r="O10" s="24">
        <v>0</v>
      </c>
      <c r="P10" s="24">
        <v>8</v>
      </c>
      <c r="Q10" s="24">
        <f>SUM(G10:P10)</f>
        <v>30</v>
      </c>
      <c r="R10" s="24"/>
      <c r="S10" s="24">
        <v>30</v>
      </c>
      <c r="T10" s="24">
        <v>1</v>
      </c>
      <c r="U10" s="31" t="s">
        <v>23</v>
      </c>
    </row>
    <row r="11" spans="1:21" ht="15.75">
      <c r="A11" s="34">
        <v>2</v>
      </c>
      <c r="B11" s="63" t="s">
        <v>64</v>
      </c>
      <c r="C11" s="59" t="s">
        <v>65</v>
      </c>
      <c r="D11" s="31" t="s">
        <v>66</v>
      </c>
      <c r="E11" s="31" t="s">
        <v>62</v>
      </c>
      <c r="F11" s="31" t="s">
        <v>63</v>
      </c>
      <c r="G11" s="24">
        <v>0</v>
      </c>
      <c r="H11" s="24">
        <v>2</v>
      </c>
      <c r="I11" s="24">
        <v>2</v>
      </c>
      <c r="J11" s="24">
        <v>1</v>
      </c>
      <c r="K11" s="24">
        <v>2</v>
      </c>
      <c r="L11" s="24">
        <v>3</v>
      </c>
      <c r="M11" s="24">
        <v>2</v>
      </c>
      <c r="N11" s="24">
        <v>6</v>
      </c>
      <c r="O11" s="24" t="s">
        <v>67</v>
      </c>
      <c r="P11" s="24" t="s">
        <v>67</v>
      </c>
      <c r="Q11" s="24">
        <v>18</v>
      </c>
      <c r="R11" s="24"/>
      <c r="S11" s="24">
        <v>18</v>
      </c>
      <c r="T11" s="24">
        <v>2</v>
      </c>
      <c r="U11" s="31" t="s">
        <v>33</v>
      </c>
    </row>
    <row r="12" spans="1:21">
      <c r="A12" s="34">
        <v>3</v>
      </c>
      <c r="B12" s="34" t="s">
        <v>68</v>
      </c>
      <c r="C12" s="59" t="s">
        <v>65</v>
      </c>
      <c r="D12" s="31" t="s">
        <v>69</v>
      </c>
      <c r="E12" s="31" t="s">
        <v>62</v>
      </c>
      <c r="F12" s="31" t="s">
        <v>63</v>
      </c>
      <c r="G12" s="24">
        <v>0</v>
      </c>
      <c r="H12" s="24">
        <v>3</v>
      </c>
      <c r="I12" s="24">
        <v>4</v>
      </c>
      <c r="J12" s="24">
        <v>2</v>
      </c>
      <c r="K12" s="24">
        <v>0</v>
      </c>
      <c r="L12" s="24">
        <v>0</v>
      </c>
      <c r="M12" s="24">
        <v>8</v>
      </c>
      <c r="N12" s="24" t="s">
        <v>67</v>
      </c>
      <c r="O12" s="24" t="s">
        <v>67</v>
      </c>
      <c r="P12" s="24" t="s">
        <v>67</v>
      </c>
      <c r="Q12" s="24">
        <v>17</v>
      </c>
      <c r="R12" s="24"/>
      <c r="S12" s="24">
        <v>17</v>
      </c>
      <c r="T12" s="24">
        <v>3</v>
      </c>
      <c r="U12" s="31" t="s">
        <v>33</v>
      </c>
    </row>
    <row r="13" spans="1:21">
      <c r="A13" s="34">
        <v>4</v>
      </c>
      <c r="B13" s="34" t="s">
        <v>70</v>
      </c>
      <c r="C13" s="59" t="s">
        <v>60</v>
      </c>
      <c r="D13" s="31" t="s">
        <v>71</v>
      </c>
      <c r="E13" s="31" t="s">
        <v>62</v>
      </c>
      <c r="F13" s="31" t="s">
        <v>63</v>
      </c>
      <c r="G13" s="24">
        <v>4</v>
      </c>
      <c r="H13" s="24">
        <v>4</v>
      </c>
      <c r="I13" s="24">
        <v>0</v>
      </c>
      <c r="J13" s="24">
        <v>4</v>
      </c>
      <c r="K13" s="24">
        <v>0.5</v>
      </c>
      <c r="L13" s="24">
        <v>0</v>
      </c>
      <c r="M13" s="24">
        <v>0</v>
      </c>
      <c r="N13" s="24">
        <v>0</v>
      </c>
      <c r="O13" s="24">
        <v>0</v>
      </c>
      <c r="P13" s="24">
        <v>3</v>
      </c>
      <c r="Q13" s="24">
        <f>SUM(G13:P13)</f>
        <v>15.5</v>
      </c>
      <c r="R13" s="24"/>
      <c r="S13" s="24">
        <v>15.5</v>
      </c>
      <c r="T13" s="24">
        <v>4</v>
      </c>
      <c r="U13" s="31" t="s">
        <v>33</v>
      </c>
    </row>
    <row r="14" spans="1:21">
      <c r="A14" s="34">
        <v>5</v>
      </c>
      <c r="B14" s="34" t="s">
        <v>72</v>
      </c>
      <c r="C14" s="59" t="s">
        <v>60</v>
      </c>
      <c r="D14" s="31" t="s">
        <v>73</v>
      </c>
      <c r="E14" s="31" t="s">
        <v>62</v>
      </c>
      <c r="F14" s="31" t="s">
        <v>63</v>
      </c>
      <c r="G14" s="24">
        <v>0</v>
      </c>
      <c r="H14" s="24">
        <v>3</v>
      </c>
      <c r="I14" s="24">
        <v>0</v>
      </c>
      <c r="J14" s="24">
        <v>3</v>
      </c>
      <c r="K14" s="24">
        <v>1</v>
      </c>
      <c r="L14" s="24">
        <v>2</v>
      </c>
      <c r="M14" s="24">
        <v>0</v>
      </c>
      <c r="N14" s="24">
        <v>0</v>
      </c>
      <c r="O14" s="24">
        <v>0</v>
      </c>
      <c r="P14" s="24">
        <v>6</v>
      </c>
      <c r="Q14" s="24">
        <f>SUM(G14:P14)</f>
        <v>15</v>
      </c>
      <c r="R14" s="24"/>
      <c r="S14" s="24">
        <v>15</v>
      </c>
      <c r="T14" s="24">
        <v>5</v>
      </c>
      <c r="U14" s="31" t="s">
        <v>33</v>
      </c>
    </row>
    <row r="15" spans="1:21">
      <c r="A15" s="34">
        <v>6</v>
      </c>
      <c r="B15" s="34" t="s">
        <v>74</v>
      </c>
      <c r="C15" s="59" t="s">
        <v>60</v>
      </c>
      <c r="D15" s="31" t="s">
        <v>75</v>
      </c>
      <c r="E15" s="31" t="s">
        <v>62</v>
      </c>
      <c r="F15" s="31" t="s">
        <v>63</v>
      </c>
      <c r="G15" s="24">
        <v>0</v>
      </c>
      <c r="H15" s="24">
        <v>2</v>
      </c>
      <c r="I15" s="24">
        <v>0</v>
      </c>
      <c r="J15" s="24">
        <v>4</v>
      </c>
      <c r="K15" s="24" t="s">
        <v>67</v>
      </c>
      <c r="L15" s="24" t="s">
        <v>67</v>
      </c>
      <c r="M15" s="24" t="s">
        <v>67</v>
      </c>
      <c r="N15" s="24">
        <v>0</v>
      </c>
      <c r="O15" s="24">
        <v>0</v>
      </c>
      <c r="P15" s="24">
        <v>4</v>
      </c>
      <c r="Q15" s="24">
        <v>10</v>
      </c>
      <c r="R15" s="24"/>
      <c r="S15" s="24">
        <v>10</v>
      </c>
      <c r="T15" s="24">
        <v>6</v>
      </c>
      <c r="U15" s="31" t="s">
        <v>33</v>
      </c>
    </row>
    <row r="16" spans="1:21">
      <c r="A16" s="34">
        <v>7</v>
      </c>
      <c r="B16" s="34" t="s">
        <v>76</v>
      </c>
      <c r="C16" s="59" t="s">
        <v>65</v>
      </c>
      <c r="D16" s="31" t="s">
        <v>77</v>
      </c>
      <c r="E16" s="31" t="s">
        <v>62</v>
      </c>
      <c r="F16" s="31" t="s">
        <v>63</v>
      </c>
      <c r="G16" s="24">
        <v>1</v>
      </c>
      <c r="H16" s="24">
        <v>0</v>
      </c>
      <c r="I16" s="24" t="s">
        <v>67</v>
      </c>
      <c r="J16" s="24">
        <v>4</v>
      </c>
      <c r="K16" s="24">
        <v>0</v>
      </c>
      <c r="L16" s="24">
        <v>2</v>
      </c>
      <c r="M16" s="24">
        <v>0</v>
      </c>
      <c r="N16" s="24">
        <v>0</v>
      </c>
      <c r="O16" s="24" t="s">
        <v>67</v>
      </c>
      <c r="P16" s="24">
        <v>1</v>
      </c>
      <c r="Q16" s="24">
        <f>SUM(G16:P16)</f>
        <v>8</v>
      </c>
      <c r="R16" s="24"/>
      <c r="S16" s="24">
        <v>8</v>
      </c>
      <c r="T16" s="24">
        <v>7</v>
      </c>
      <c r="U16" s="31" t="s">
        <v>33</v>
      </c>
    </row>
    <row r="17" spans="1:21">
      <c r="A17" s="34">
        <v>8</v>
      </c>
      <c r="B17" s="34" t="s">
        <v>78</v>
      </c>
      <c r="C17" s="59" t="s">
        <v>65</v>
      </c>
      <c r="D17" s="31" t="s">
        <v>79</v>
      </c>
      <c r="E17" s="31" t="s">
        <v>62</v>
      </c>
      <c r="F17" s="31" t="s">
        <v>63</v>
      </c>
      <c r="G17" s="24">
        <v>0</v>
      </c>
      <c r="H17" s="24">
        <v>2</v>
      </c>
      <c r="I17" s="24">
        <v>0</v>
      </c>
      <c r="J17" s="24">
        <v>2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</v>
      </c>
      <c r="Q17" s="24">
        <v>5</v>
      </c>
      <c r="R17" s="24"/>
      <c r="S17" s="24">
        <v>5</v>
      </c>
      <c r="T17" s="24">
        <v>8</v>
      </c>
      <c r="U17" s="31" t="s">
        <v>33</v>
      </c>
    </row>
    <row r="18" spans="1:21" ht="15.75">
      <c r="A18" s="55" t="s">
        <v>80</v>
      </c>
      <c r="B18" s="55"/>
      <c r="C18" s="67"/>
      <c r="D18" s="55"/>
      <c r="E18" s="55"/>
      <c r="F18" s="55"/>
      <c r="Q18" s="14"/>
      <c r="R18" s="14"/>
      <c r="S18" s="14"/>
    </row>
    <row r="19" spans="1:21" ht="15.75">
      <c r="A19" s="69" t="s">
        <v>81</v>
      </c>
      <c r="C19" s="69" t="s">
        <v>82</v>
      </c>
      <c r="D19" s="62"/>
      <c r="E19" s="62"/>
      <c r="F19" s="62"/>
    </row>
    <row r="20" spans="1:21" ht="17.25" customHeight="1">
      <c r="A20" s="113" t="s">
        <v>83</v>
      </c>
      <c r="B20" s="113"/>
      <c r="C20" s="70" t="s">
        <v>84</v>
      </c>
      <c r="D20" s="51"/>
      <c r="E20" s="14"/>
      <c r="F20" s="14"/>
    </row>
    <row r="21" spans="1:21" ht="15.75">
      <c r="A21" s="71"/>
      <c r="B21" s="72"/>
      <c r="C21" s="70" t="s">
        <v>85</v>
      </c>
      <c r="D21" s="51"/>
      <c r="E21" s="14"/>
      <c r="F21" s="14"/>
    </row>
    <row r="22" spans="1:21">
      <c r="A22" s="17"/>
      <c r="B22" s="18"/>
      <c r="C22" s="68"/>
      <c r="D22" s="14"/>
      <c r="E22" s="14"/>
      <c r="F22" s="14"/>
    </row>
  </sheetData>
  <mergeCells count="5">
    <mergeCell ref="A20:B20"/>
    <mergeCell ref="R1:S1"/>
    <mergeCell ref="A3:J3"/>
    <mergeCell ref="A5:J5"/>
    <mergeCell ref="A6:H6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opLeftCell="A4" workbookViewId="0">
      <selection activeCell="F26" sqref="F26"/>
    </sheetView>
  </sheetViews>
  <sheetFormatPr defaultRowHeight="15"/>
  <cols>
    <col min="1" max="1" width="4.140625" style="32" customWidth="1"/>
    <col min="2" max="2" width="33.140625" style="32" customWidth="1"/>
    <col min="3" max="3" width="8" style="32" customWidth="1"/>
    <col min="4" max="4" width="9.140625" style="32" customWidth="1"/>
    <col min="5" max="5" width="24.85546875" style="32" customWidth="1"/>
    <col min="6" max="6" width="32.85546875" style="32" customWidth="1"/>
    <col min="7" max="12" width="2.28515625" style="32" bestFit="1" customWidth="1"/>
    <col min="13" max="13" width="4.140625" style="32" bestFit="1" customWidth="1"/>
    <col min="14" max="15" width="2.28515625" style="32" bestFit="1" customWidth="1"/>
    <col min="16" max="16" width="3.42578125" style="32" bestFit="1" customWidth="1"/>
    <col min="17" max="17" width="5" style="32" bestFit="1" customWidth="1"/>
    <col min="18" max="18" width="4.28515625" style="32" bestFit="1" customWidth="1"/>
    <col min="19" max="19" width="5" style="32" bestFit="1" customWidth="1"/>
    <col min="20" max="20" width="3.85546875" style="32" bestFit="1" customWidth="1"/>
    <col min="21" max="21" width="12.85546875" style="32" customWidth="1"/>
    <col min="22" max="16384" width="9.140625" style="32"/>
  </cols>
  <sheetData>
    <row r="1" spans="1:21" ht="15.75">
      <c r="A1" s="78"/>
      <c r="B1" s="79" t="s">
        <v>86</v>
      </c>
      <c r="C1" s="80"/>
      <c r="D1" s="81"/>
      <c r="E1" s="81"/>
      <c r="F1" s="80"/>
      <c r="G1" s="80"/>
      <c r="H1" s="81"/>
      <c r="I1" s="81"/>
      <c r="J1" s="81"/>
      <c r="K1" s="81"/>
      <c r="L1" s="81"/>
      <c r="M1" s="81"/>
      <c r="N1" s="81"/>
      <c r="O1" s="81"/>
      <c r="P1" s="81"/>
      <c r="R1" s="114"/>
      <c r="S1" s="114"/>
    </row>
    <row r="2" spans="1:21" ht="15.75">
      <c r="A2" s="78"/>
      <c r="B2" s="79"/>
      <c r="C2" s="80"/>
      <c r="D2" s="81"/>
      <c r="E2" s="81"/>
      <c r="F2" s="80"/>
      <c r="G2" s="80"/>
      <c r="H2" s="81"/>
      <c r="I2" s="81"/>
      <c r="J2" s="81"/>
      <c r="K2" s="81"/>
      <c r="L2" s="81"/>
      <c r="M2" s="81"/>
      <c r="N2" s="81"/>
      <c r="O2" s="81"/>
      <c r="P2" s="81"/>
      <c r="R2" s="82"/>
      <c r="S2" s="82"/>
    </row>
    <row r="3" spans="1:21" ht="15.75">
      <c r="A3" s="115" t="s">
        <v>87</v>
      </c>
      <c r="B3" s="115"/>
      <c r="C3" s="115"/>
      <c r="D3" s="115"/>
      <c r="E3" s="115"/>
      <c r="F3" s="115"/>
      <c r="G3" s="115"/>
      <c r="H3" s="115"/>
      <c r="I3" s="115"/>
      <c r="J3" s="115"/>
      <c r="K3" s="101"/>
      <c r="L3" s="101"/>
      <c r="M3" s="101"/>
      <c r="N3" s="101"/>
      <c r="O3" s="101"/>
      <c r="P3" s="101"/>
    </row>
    <row r="4" spans="1:21" ht="15.75">
      <c r="A4" s="83" t="s">
        <v>88</v>
      </c>
    </row>
    <row r="5" spans="1:21" ht="15.75">
      <c r="A5" s="116" t="s">
        <v>89</v>
      </c>
      <c r="B5" s="116"/>
      <c r="C5" s="116"/>
      <c r="D5" s="116"/>
      <c r="E5" s="116"/>
      <c r="F5" s="116"/>
      <c r="G5" s="116"/>
      <c r="H5" s="116"/>
      <c r="I5" s="116"/>
      <c r="J5" s="116"/>
      <c r="K5" s="84"/>
      <c r="L5" s="84"/>
      <c r="M5" s="84"/>
      <c r="N5" s="84"/>
      <c r="O5" s="84"/>
      <c r="P5" s="84"/>
    </row>
    <row r="6" spans="1:21" ht="15.75">
      <c r="A6" s="116" t="s">
        <v>90</v>
      </c>
      <c r="B6" s="116"/>
      <c r="C6" s="116"/>
      <c r="D6" s="116"/>
      <c r="E6" s="116"/>
      <c r="F6" s="116"/>
      <c r="G6" s="116"/>
      <c r="H6" s="116"/>
      <c r="I6" s="84"/>
      <c r="J6" s="84"/>
      <c r="K6" s="84"/>
      <c r="L6" s="84"/>
      <c r="M6" s="84"/>
      <c r="N6" s="84"/>
      <c r="O6" s="84"/>
      <c r="P6" s="84"/>
    </row>
    <row r="7" spans="1:21" ht="15.75">
      <c r="A7" s="85" t="s">
        <v>91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21" ht="15.75">
      <c r="A8" s="87" t="s">
        <v>92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21" ht="83.25" customHeight="1">
      <c r="A9" s="89" t="s">
        <v>6</v>
      </c>
      <c r="B9" s="90" t="s">
        <v>7</v>
      </c>
      <c r="C9" s="91" t="s">
        <v>8</v>
      </c>
      <c r="D9" s="89" t="s">
        <v>9</v>
      </c>
      <c r="E9" s="89" t="s">
        <v>10</v>
      </c>
      <c r="F9" s="89" t="s">
        <v>11</v>
      </c>
      <c r="G9" s="89">
        <v>1</v>
      </c>
      <c r="H9" s="89">
        <v>2</v>
      </c>
      <c r="I9" s="89">
        <v>3</v>
      </c>
      <c r="J9" s="89">
        <v>4</v>
      </c>
      <c r="K9" s="89">
        <v>5</v>
      </c>
      <c r="L9" s="89">
        <v>6</v>
      </c>
      <c r="M9" s="89">
        <v>7</v>
      </c>
      <c r="N9" s="89">
        <v>8</v>
      </c>
      <c r="O9" s="89">
        <v>9</v>
      </c>
      <c r="P9" s="89">
        <v>10</v>
      </c>
      <c r="Q9" s="92" t="s">
        <v>12</v>
      </c>
      <c r="R9" s="92" t="s">
        <v>13</v>
      </c>
      <c r="S9" s="92" t="s">
        <v>14</v>
      </c>
      <c r="T9" s="93" t="s">
        <v>15</v>
      </c>
      <c r="U9" s="94" t="s">
        <v>16</v>
      </c>
    </row>
    <row r="10" spans="1:21">
      <c r="A10" s="31">
        <v>1</v>
      </c>
      <c r="B10" s="31" t="s">
        <v>93</v>
      </c>
      <c r="C10" s="24" t="s">
        <v>94</v>
      </c>
      <c r="D10" s="24" t="s">
        <v>95</v>
      </c>
      <c r="E10" s="31" t="s">
        <v>62</v>
      </c>
      <c r="F10" s="31" t="s">
        <v>96</v>
      </c>
      <c r="G10" s="31">
        <v>4</v>
      </c>
      <c r="H10" s="31">
        <v>4</v>
      </c>
      <c r="I10" s="31">
        <v>1</v>
      </c>
      <c r="J10" s="31">
        <v>6</v>
      </c>
      <c r="K10" s="31">
        <v>1</v>
      </c>
      <c r="L10" s="31">
        <v>2</v>
      </c>
      <c r="M10" s="31">
        <v>5</v>
      </c>
      <c r="N10" s="31">
        <v>4</v>
      </c>
      <c r="O10" s="31">
        <v>0</v>
      </c>
      <c r="P10" s="31">
        <v>8</v>
      </c>
      <c r="Q10" s="24">
        <f>SUM(G10:P10)</f>
        <v>35</v>
      </c>
      <c r="R10" s="24"/>
      <c r="S10" s="24">
        <f>Q10</f>
        <v>35</v>
      </c>
      <c r="T10" s="24">
        <v>1</v>
      </c>
      <c r="U10" s="31" t="s">
        <v>23</v>
      </c>
    </row>
    <row r="11" spans="1:21">
      <c r="A11" s="31">
        <v>2</v>
      </c>
      <c r="B11" s="31" t="s">
        <v>97</v>
      </c>
      <c r="C11" s="24" t="s">
        <v>94</v>
      </c>
      <c r="D11" s="24" t="s">
        <v>98</v>
      </c>
      <c r="E11" s="31" t="s">
        <v>62</v>
      </c>
      <c r="F11" s="31" t="s">
        <v>96</v>
      </c>
      <c r="G11" s="31">
        <v>0</v>
      </c>
      <c r="H11" s="31">
        <v>4</v>
      </c>
      <c r="I11" s="31">
        <v>0</v>
      </c>
      <c r="J11" s="31">
        <v>6</v>
      </c>
      <c r="K11" s="31">
        <v>1</v>
      </c>
      <c r="L11" s="31">
        <v>1</v>
      </c>
      <c r="M11" s="31">
        <v>4.5</v>
      </c>
      <c r="N11" s="31">
        <v>4</v>
      </c>
      <c r="O11" s="31">
        <v>0</v>
      </c>
      <c r="P11" s="31">
        <v>5</v>
      </c>
      <c r="Q11" s="24">
        <f>SUM(G11:P11)</f>
        <v>25.5</v>
      </c>
      <c r="R11" s="24"/>
      <c r="S11" s="24">
        <f t="shared" ref="S11:S17" si="0">Q11</f>
        <v>25.5</v>
      </c>
      <c r="T11" s="24">
        <v>2</v>
      </c>
      <c r="U11" s="31" t="s">
        <v>99</v>
      </c>
    </row>
    <row r="12" spans="1:21">
      <c r="A12" s="31">
        <v>3</v>
      </c>
      <c r="B12" s="31" t="s">
        <v>100</v>
      </c>
      <c r="C12" s="24" t="s">
        <v>94</v>
      </c>
      <c r="D12" s="24" t="s">
        <v>101</v>
      </c>
      <c r="E12" s="31" t="s">
        <v>62</v>
      </c>
      <c r="F12" s="31" t="s">
        <v>96</v>
      </c>
      <c r="G12" s="31">
        <v>0</v>
      </c>
      <c r="H12" s="31">
        <v>4</v>
      </c>
      <c r="I12" s="31">
        <v>0</v>
      </c>
      <c r="J12" s="31">
        <v>6</v>
      </c>
      <c r="K12" s="31">
        <v>2</v>
      </c>
      <c r="L12" s="31">
        <v>1</v>
      </c>
      <c r="M12" s="31">
        <v>4</v>
      </c>
      <c r="N12" s="31">
        <v>2</v>
      </c>
      <c r="O12" s="31">
        <v>5</v>
      </c>
      <c r="P12" s="31">
        <v>0</v>
      </c>
      <c r="Q12" s="24">
        <f>SUM(G12:P12)</f>
        <v>24</v>
      </c>
      <c r="R12" s="24"/>
      <c r="S12" s="24">
        <f t="shared" si="0"/>
        <v>24</v>
      </c>
      <c r="T12" s="24">
        <v>3</v>
      </c>
      <c r="U12" s="31" t="s">
        <v>99</v>
      </c>
    </row>
    <row r="13" spans="1:21">
      <c r="A13" s="31">
        <v>4</v>
      </c>
      <c r="B13" s="31" t="s">
        <v>102</v>
      </c>
      <c r="C13" s="24" t="s">
        <v>103</v>
      </c>
      <c r="D13" s="24" t="s">
        <v>104</v>
      </c>
      <c r="E13" s="31" t="s">
        <v>62</v>
      </c>
      <c r="F13" s="31" t="s">
        <v>96</v>
      </c>
      <c r="G13" s="31">
        <v>0</v>
      </c>
      <c r="H13" s="31">
        <v>1</v>
      </c>
      <c r="I13" s="31">
        <v>6</v>
      </c>
      <c r="J13" s="31">
        <v>1</v>
      </c>
      <c r="K13" s="31">
        <v>2</v>
      </c>
      <c r="L13" s="31">
        <v>2</v>
      </c>
      <c r="M13" s="31">
        <v>4</v>
      </c>
      <c r="N13" s="31">
        <v>8</v>
      </c>
      <c r="O13" s="31">
        <v>0</v>
      </c>
      <c r="P13" s="31">
        <v>0</v>
      </c>
      <c r="Q13" s="24">
        <f>SUM(G13:P13)</f>
        <v>24</v>
      </c>
      <c r="R13" s="24"/>
      <c r="S13" s="24">
        <f t="shared" si="0"/>
        <v>24</v>
      </c>
      <c r="T13" s="24">
        <v>4</v>
      </c>
      <c r="U13" s="31" t="s">
        <v>33</v>
      </c>
    </row>
    <row r="14" spans="1:21">
      <c r="A14" s="31">
        <v>5</v>
      </c>
      <c r="B14" s="31" t="s">
        <v>105</v>
      </c>
      <c r="C14" s="24" t="s">
        <v>94</v>
      </c>
      <c r="D14" s="24" t="s">
        <v>106</v>
      </c>
      <c r="E14" s="31" t="s">
        <v>62</v>
      </c>
      <c r="F14" s="31" t="s">
        <v>96</v>
      </c>
      <c r="G14" s="31">
        <v>1</v>
      </c>
      <c r="H14" s="31">
        <v>4</v>
      </c>
      <c r="I14" s="31">
        <v>0</v>
      </c>
      <c r="J14" s="31">
        <v>6</v>
      </c>
      <c r="K14" s="31">
        <v>1</v>
      </c>
      <c r="L14" s="31">
        <v>1</v>
      </c>
      <c r="M14" s="31">
        <v>0</v>
      </c>
      <c r="N14" s="31">
        <v>0</v>
      </c>
      <c r="O14" s="31">
        <v>2</v>
      </c>
      <c r="P14" s="31">
        <v>8</v>
      </c>
      <c r="Q14" s="24">
        <f>SUM(G14:P14)</f>
        <v>23</v>
      </c>
      <c r="R14" s="24"/>
      <c r="S14" s="24">
        <f t="shared" si="0"/>
        <v>23</v>
      </c>
      <c r="T14" s="24">
        <v>5</v>
      </c>
      <c r="U14" s="31" t="s">
        <v>33</v>
      </c>
    </row>
    <row r="15" spans="1:21">
      <c r="A15" s="31">
        <v>6</v>
      </c>
      <c r="B15" s="31" t="s">
        <v>107</v>
      </c>
      <c r="C15" s="24" t="s">
        <v>103</v>
      </c>
      <c r="D15" s="24" t="s">
        <v>108</v>
      </c>
      <c r="E15" s="31" t="s">
        <v>62</v>
      </c>
      <c r="F15" s="31" t="s">
        <v>96</v>
      </c>
      <c r="G15" s="31">
        <v>0</v>
      </c>
      <c r="H15" s="31">
        <v>0</v>
      </c>
      <c r="I15" s="31">
        <v>0</v>
      </c>
      <c r="J15" s="31">
        <v>1</v>
      </c>
      <c r="K15" s="31">
        <v>1</v>
      </c>
      <c r="L15" s="31">
        <v>2</v>
      </c>
      <c r="M15" s="31">
        <v>0</v>
      </c>
      <c r="N15" s="31">
        <v>0</v>
      </c>
      <c r="O15" s="31">
        <v>0</v>
      </c>
      <c r="P15" s="31">
        <v>4</v>
      </c>
      <c r="Q15" s="24">
        <f>SUM(G15:P15)</f>
        <v>8</v>
      </c>
      <c r="R15" s="24"/>
      <c r="S15" s="24">
        <f t="shared" si="0"/>
        <v>8</v>
      </c>
      <c r="T15" s="24">
        <v>6</v>
      </c>
      <c r="U15" s="31" t="s">
        <v>33</v>
      </c>
    </row>
    <row r="16" spans="1:21">
      <c r="A16" s="31">
        <v>7</v>
      </c>
      <c r="B16" s="31" t="s">
        <v>109</v>
      </c>
      <c r="C16" s="24" t="s">
        <v>103</v>
      </c>
      <c r="D16" s="24" t="s">
        <v>110</v>
      </c>
      <c r="E16" s="31" t="s">
        <v>62</v>
      </c>
      <c r="F16" s="31" t="s">
        <v>96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31">
        <v>0</v>
      </c>
      <c r="M16" s="31">
        <v>1</v>
      </c>
      <c r="N16" s="31">
        <v>4</v>
      </c>
      <c r="O16" s="31">
        <v>2</v>
      </c>
      <c r="P16" s="31">
        <v>0</v>
      </c>
      <c r="Q16" s="24">
        <f>SUM(G16:P16)</f>
        <v>8</v>
      </c>
      <c r="R16" s="24"/>
      <c r="S16" s="24">
        <f t="shared" si="0"/>
        <v>8</v>
      </c>
      <c r="T16" s="24">
        <v>7</v>
      </c>
      <c r="U16" s="31" t="s">
        <v>33</v>
      </c>
    </row>
    <row r="17" spans="1:21">
      <c r="A17" s="31">
        <v>8</v>
      </c>
      <c r="B17" s="31" t="s">
        <v>111</v>
      </c>
      <c r="C17" s="24" t="s">
        <v>103</v>
      </c>
      <c r="D17" s="24" t="s">
        <v>112</v>
      </c>
      <c r="E17" s="31" t="s">
        <v>62</v>
      </c>
      <c r="F17" s="31" t="s">
        <v>96</v>
      </c>
      <c r="G17" s="31">
        <v>0</v>
      </c>
      <c r="H17" s="31">
        <v>1</v>
      </c>
      <c r="I17" s="31">
        <v>0</v>
      </c>
      <c r="J17" s="31">
        <v>0</v>
      </c>
      <c r="K17" s="31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24">
        <f>SUM(G17:P17)</f>
        <v>2</v>
      </c>
      <c r="R17" s="24"/>
      <c r="S17" s="24">
        <f t="shared" si="0"/>
        <v>2</v>
      </c>
      <c r="T17" s="24">
        <v>8</v>
      </c>
      <c r="U17" s="31" t="s">
        <v>33</v>
      </c>
    </row>
    <row r="18" spans="1:2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5.75">
      <c r="A19" s="96" t="s">
        <v>80</v>
      </c>
      <c r="B19" s="96"/>
      <c r="C19" s="96"/>
      <c r="D19" s="96"/>
      <c r="E19" s="96"/>
      <c r="F19" s="96"/>
      <c r="Q19" s="95"/>
      <c r="R19" s="95"/>
      <c r="S19" s="95"/>
    </row>
    <row r="20" spans="1:21" ht="15.75">
      <c r="A20" s="69" t="s">
        <v>81</v>
      </c>
      <c r="C20" s="69" t="s">
        <v>82</v>
      </c>
      <c r="D20" s="69"/>
      <c r="F20" s="69"/>
    </row>
    <row r="21" spans="1:21" ht="19.5" customHeight="1">
      <c r="A21" s="113" t="s">
        <v>83</v>
      </c>
      <c r="B21" s="113"/>
      <c r="C21" s="70" t="s">
        <v>84</v>
      </c>
      <c r="D21" s="108"/>
      <c r="E21" s="108"/>
      <c r="F21" s="7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21" ht="15.75">
      <c r="A22" s="71"/>
      <c r="B22" s="72"/>
      <c r="C22" s="70" t="s">
        <v>85</v>
      </c>
      <c r="D22" s="71"/>
      <c r="E22" s="72"/>
      <c r="F22" s="70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21">
      <c r="A23" s="99"/>
      <c r="B23" s="10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21">
      <c r="A24" s="99"/>
      <c r="B24" s="100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21">
      <c r="A25" s="99"/>
      <c r="B25" s="100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21"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21"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21"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21"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</sheetData>
  <mergeCells count="5">
    <mergeCell ref="A21:B21"/>
    <mergeCell ref="R1:S1"/>
    <mergeCell ref="A3:J3"/>
    <mergeCell ref="A5:J5"/>
    <mergeCell ref="A6:H6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A24" sqref="A24:XFD32"/>
    </sheetView>
  </sheetViews>
  <sheetFormatPr defaultRowHeight="15"/>
  <cols>
    <col min="1" max="1" width="3.7109375" style="32" customWidth="1"/>
    <col min="2" max="2" width="29.7109375" style="32" customWidth="1"/>
    <col min="3" max="4" width="9.140625" style="32"/>
    <col min="5" max="5" width="25.42578125" style="32" customWidth="1"/>
    <col min="6" max="6" width="29.140625" style="32" customWidth="1"/>
    <col min="7" max="8" width="2.28515625" style="32" bestFit="1" customWidth="1"/>
    <col min="9" max="9" width="4.140625" style="32" bestFit="1" customWidth="1"/>
    <col min="10" max="12" width="2.28515625" style="32" bestFit="1" customWidth="1"/>
    <col min="13" max="13" width="3.140625" style="32" bestFit="1" customWidth="1"/>
    <col min="14" max="14" width="5" style="32" bestFit="1" customWidth="1"/>
    <col min="15" max="15" width="4.28515625" style="32" bestFit="1" customWidth="1"/>
    <col min="16" max="16" width="5" style="32" bestFit="1" customWidth="1"/>
    <col min="17" max="17" width="3.85546875" style="32" bestFit="1" customWidth="1"/>
    <col min="18" max="18" width="11.5703125" style="32" customWidth="1"/>
    <col min="19" max="16384" width="9.140625" style="32"/>
  </cols>
  <sheetData>
    <row r="1" spans="1:18" ht="15.75">
      <c r="A1" s="78"/>
      <c r="B1" s="79" t="s">
        <v>113</v>
      </c>
      <c r="C1" s="80"/>
      <c r="D1" s="81"/>
      <c r="E1" s="81"/>
      <c r="F1" s="80"/>
      <c r="G1" s="80"/>
      <c r="H1" s="81"/>
      <c r="I1" s="81"/>
      <c r="J1" s="81"/>
      <c r="K1" s="81"/>
      <c r="L1" s="81"/>
      <c r="M1" s="81"/>
      <c r="O1" s="114"/>
      <c r="P1" s="114"/>
    </row>
    <row r="2" spans="1:18" ht="15.75">
      <c r="A2" s="78"/>
      <c r="B2" s="79"/>
      <c r="C2" s="80"/>
      <c r="D2" s="81"/>
      <c r="E2" s="81"/>
      <c r="F2" s="80"/>
      <c r="G2" s="80"/>
      <c r="H2" s="81"/>
      <c r="I2" s="81"/>
      <c r="J2" s="81"/>
      <c r="K2" s="81"/>
      <c r="L2" s="81"/>
      <c r="M2" s="81"/>
      <c r="O2" s="82"/>
      <c r="P2" s="82"/>
    </row>
    <row r="3" spans="1:18" ht="15.75">
      <c r="A3" s="115" t="s">
        <v>114</v>
      </c>
      <c r="B3" s="115"/>
      <c r="C3" s="115"/>
      <c r="D3" s="115"/>
      <c r="E3" s="115"/>
      <c r="F3" s="115"/>
      <c r="G3" s="115"/>
      <c r="H3" s="115"/>
      <c r="I3" s="115"/>
      <c r="J3" s="115"/>
      <c r="K3" s="101"/>
      <c r="L3" s="101"/>
      <c r="M3" s="101"/>
    </row>
    <row r="4" spans="1:18" ht="15.75">
      <c r="A4" s="83" t="s">
        <v>88</v>
      </c>
    </row>
    <row r="5" spans="1:18" ht="15.75">
      <c r="A5" s="116" t="s">
        <v>89</v>
      </c>
      <c r="B5" s="116"/>
      <c r="C5" s="116"/>
      <c r="D5" s="116"/>
      <c r="E5" s="116"/>
      <c r="F5" s="116"/>
      <c r="G5" s="116"/>
      <c r="H5" s="116"/>
      <c r="I5" s="116"/>
      <c r="J5" s="116"/>
      <c r="K5" s="84"/>
      <c r="L5" s="84"/>
      <c r="M5" s="84"/>
    </row>
    <row r="6" spans="1:18" ht="15.75">
      <c r="A6" s="116" t="s">
        <v>90</v>
      </c>
      <c r="B6" s="116"/>
      <c r="C6" s="116"/>
      <c r="D6" s="116"/>
      <c r="E6" s="116"/>
      <c r="F6" s="116"/>
      <c r="G6" s="116"/>
      <c r="H6" s="116"/>
      <c r="I6" s="84"/>
      <c r="J6" s="84"/>
      <c r="K6" s="84"/>
      <c r="L6" s="84"/>
      <c r="M6" s="84"/>
    </row>
    <row r="7" spans="1:18" ht="15.75">
      <c r="A7" s="85" t="s">
        <v>115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8" ht="15.75">
      <c r="A8" s="87" t="s">
        <v>116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8" ht="89.25" customHeight="1">
      <c r="A9" s="89" t="s">
        <v>6</v>
      </c>
      <c r="B9" s="90" t="s">
        <v>7</v>
      </c>
      <c r="C9" s="91" t="s">
        <v>8</v>
      </c>
      <c r="D9" s="89" t="s">
        <v>9</v>
      </c>
      <c r="E9" s="89" t="s">
        <v>10</v>
      </c>
      <c r="F9" s="89" t="s">
        <v>11</v>
      </c>
      <c r="G9" s="89">
        <v>1</v>
      </c>
      <c r="H9" s="89">
        <v>2</v>
      </c>
      <c r="I9" s="89">
        <v>3</v>
      </c>
      <c r="J9" s="89">
        <v>4</v>
      </c>
      <c r="K9" s="89">
        <v>5</v>
      </c>
      <c r="L9" s="89">
        <v>6</v>
      </c>
      <c r="M9" s="89">
        <v>7</v>
      </c>
      <c r="N9" s="92" t="s">
        <v>12</v>
      </c>
      <c r="O9" s="92" t="s">
        <v>13</v>
      </c>
      <c r="P9" s="92" t="s">
        <v>14</v>
      </c>
      <c r="Q9" s="93" t="s">
        <v>15</v>
      </c>
      <c r="R9" s="94" t="s">
        <v>16</v>
      </c>
    </row>
    <row r="10" spans="1:18">
      <c r="A10" s="31">
        <v>1</v>
      </c>
      <c r="B10" s="31" t="s">
        <v>117</v>
      </c>
      <c r="C10" s="24" t="s">
        <v>118</v>
      </c>
      <c r="D10" s="24" t="s">
        <v>119</v>
      </c>
      <c r="E10" s="31" t="s">
        <v>62</v>
      </c>
      <c r="F10" s="31" t="s">
        <v>120</v>
      </c>
      <c r="G10" s="31">
        <v>0</v>
      </c>
      <c r="H10" s="31">
        <v>6</v>
      </c>
      <c r="I10" s="31">
        <v>2.5</v>
      </c>
      <c r="J10" s="31">
        <v>4</v>
      </c>
      <c r="K10" s="31">
        <v>4</v>
      </c>
      <c r="L10" s="31">
        <v>1</v>
      </c>
      <c r="M10" s="31">
        <v>10</v>
      </c>
      <c r="N10" s="24">
        <f>SUM(G10:M10)</f>
        <v>27.5</v>
      </c>
      <c r="O10" s="24"/>
      <c r="P10" s="24">
        <v>27.5</v>
      </c>
      <c r="Q10" s="24">
        <v>1</v>
      </c>
      <c r="R10" s="31" t="s">
        <v>23</v>
      </c>
    </row>
    <row r="11" spans="1:18">
      <c r="A11" s="31">
        <v>2</v>
      </c>
      <c r="B11" s="31" t="s">
        <v>121</v>
      </c>
      <c r="C11" s="24" t="s">
        <v>118</v>
      </c>
      <c r="D11" s="24" t="s">
        <v>122</v>
      </c>
      <c r="E11" s="31" t="s">
        <v>62</v>
      </c>
      <c r="F11" s="31" t="s">
        <v>120</v>
      </c>
      <c r="G11" s="31">
        <v>0</v>
      </c>
      <c r="H11" s="31">
        <v>6</v>
      </c>
      <c r="I11" s="31">
        <v>0</v>
      </c>
      <c r="J11" s="31">
        <v>3</v>
      </c>
      <c r="K11" s="31">
        <v>4</v>
      </c>
      <c r="L11" s="31">
        <v>0</v>
      </c>
      <c r="M11" s="31">
        <v>5</v>
      </c>
      <c r="N11" s="24">
        <v>18</v>
      </c>
      <c r="O11" s="24"/>
      <c r="P11" s="24">
        <v>18</v>
      </c>
      <c r="Q11" s="24">
        <v>2</v>
      </c>
      <c r="R11" s="31" t="s">
        <v>99</v>
      </c>
    </row>
    <row r="12" spans="1:18">
      <c r="A12" s="31">
        <v>3</v>
      </c>
      <c r="B12" s="31" t="s">
        <v>123</v>
      </c>
      <c r="C12" s="24" t="s">
        <v>118</v>
      </c>
      <c r="D12" s="24" t="s">
        <v>124</v>
      </c>
      <c r="E12" s="31" t="s">
        <v>62</v>
      </c>
      <c r="F12" s="31" t="s">
        <v>120</v>
      </c>
      <c r="G12" s="31">
        <v>0</v>
      </c>
      <c r="H12" s="31">
        <v>7</v>
      </c>
      <c r="I12" s="31">
        <v>0</v>
      </c>
      <c r="J12" s="31">
        <v>2</v>
      </c>
      <c r="K12" s="31">
        <v>2</v>
      </c>
      <c r="L12" s="31">
        <v>1</v>
      </c>
      <c r="M12" s="31">
        <v>6</v>
      </c>
      <c r="N12" s="24">
        <f>SUM(H12:M12)</f>
        <v>18</v>
      </c>
      <c r="O12" s="24"/>
      <c r="P12" s="24">
        <v>18</v>
      </c>
      <c r="Q12" s="24">
        <v>3</v>
      </c>
      <c r="R12" s="31" t="s">
        <v>99</v>
      </c>
    </row>
    <row r="13" spans="1:18">
      <c r="A13" s="31">
        <v>4</v>
      </c>
      <c r="B13" s="31" t="s">
        <v>125</v>
      </c>
      <c r="C13" s="24" t="s">
        <v>118</v>
      </c>
      <c r="D13" s="24" t="s">
        <v>126</v>
      </c>
      <c r="E13" s="31" t="s">
        <v>62</v>
      </c>
      <c r="F13" s="31" t="s">
        <v>120</v>
      </c>
      <c r="G13" s="31">
        <v>0</v>
      </c>
      <c r="H13" s="31">
        <v>6</v>
      </c>
      <c r="I13" s="31">
        <v>2</v>
      </c>
      <c r="J13" s="31">
        <v>4</v>
      </c>
      <c r="K13" s="31" t="s">
        <v>67</v>
      </c>
      <c r="L13" s="31">
        <v>2</v>
      </c>
      <c r="M13" s="31">
        <v>2</v>
      </c>
      <c r="N13" s="24">
        <f>SUM(H13:M13)</f>
        <v>16</v>
      </c>
      <c r="O13" s="24"/>
      <c r="P13" s="24">
        <v>16</v>
      </c>
      <c r="Q13" s="24">
        <v>4</v>
      </c>
      <c r="R13" s="31" t="s">
        <v>33</v>
      </c>
    </row>
    <row r="14" spans="1:18">
      <c r="A14" s="31">
        <v>5</v>
      </c>
      <c r="B14" s="31" t="s">
        <v>127</v>
      </c>
      <c r="C14" s="24" t="s">
        <v>118</v>
      </c>
      <c r="D14" s="24" t="s">
        <v>128</v>
      </c>
      <c r="E14" s="31" t="s">
        <v>62</v>
      </c>
      <c r="F14" s="31" t="s">
        <v>120</v>
      </c>
      <c r="G14" s="31">
        <v>0</v>
      </c>
      <c r="H14" s="31">
        <v>6</v>
      </c>
      <c r="I14" s="31">
        <v>0</v>
      </c>
      <c r="J14" s="31">
        <v>3</v>
      </c>
      <c r="K14" s="31">
        <v>4</v>
      </c>
      <c r="L14" s="31">
        <v>1</v>
      </c>
      <c r="M14" s="31" t="s">
        <v>67</v>
      </c>
      <c r="N14" s="24">
        <v>14</v>
      </c>
      <c r="O14" s="24"/>
      <c r="P14" s="24">
        <v>14</v>
      </c>
      <c r="Q14" s="24">
        <v>5</v>
      </c>
      <c r="R14" s="31" t="s">
        <v>33</v>
      </c>
    </row>
    <row r="15" spans="1:18">
      <c r="A15" s="31">
        <v>6</v>
      </c>
      <c r="B15" s="31" t="s">
        <v>129</v>
      </c>
      <c r="C15" s="24" t="s">
        <v>118</v>
      </c>
      <c r="D15" s="24" t="s">
        <v>130</v>
      </c>
      <c r="E15" s="31" t="s">
        <v>62</v>
      </c>
      <c r="F15" s="31" t="s">
        <v>120</v>
      </c>
      <c r="G15" s="31">
        <v>0</v>
      </c>
      <c r="H15" s="31">
        <v>6</v>
      </c>
      <c r="I15" s="31">
        <v>2.5</v>
      </c>
      <c r="J15" s="31">
        <v>3</v>
      </c>
      <c r="K15" s="31">
        <v>1</v>
      </c>
      <c r="L15" s="31">
        <v>0</v>
      </c>
      <c r="M15" s="31">
        <v>0</v>
      </c>
      <c r="N15" s="24">
        <v>12.5</v>
      </c>
      <c r="O15" s="24"/>
      <c r="P15" s="24">
        <v>12.5</v>
      </c>
      <c r="Q15" s="24">
        <v>6</v>
      </c>
      <c r="R15" s="31" t="s">
        <v>33</v>
      </c>
    </row>
    <row r="16" spans="1:18">
      <c r="A16" s="31">
        <v>7</v>
      </c>
      <c r="B16" s="31" t="s">
        <v>131</v>
      </c>
      <c r="C16" s="24" t="s">
        <v>118</v>
      </c>
      <c r="D16" s="24" t="s">
        <v>132</v>
      </c>
      <c r="E16" s="31" t="s">
        <v>62</v>
      </c>
      <c r="F16" s="31" t="s">
        <v>120</v>
      </c>
      <c r="G16" s="31" t="s">
        <v>67</v>
      </c>
      <c r="H16" s="31">
        <v>6</v>
      </c>
      <c r="I16" s="31">
        <v>0.5</v>
      </c>
      <c r="J16" s="31">
        <v>4</v>
      </c>
      <c r="K16" s="31">
        <v>0</v>
      </c>
      <c r="L16" s="31">
        <v>1</v>
      </c>
      <c r="M16" s="31">
        <v>0</v>
      </c>
      <c r="N16" s="24">
        <f>SUM(H16:M16)</f>
        <v>11.5</v>
      </c>
      <c r="O16" s="24"/>
      <c r="P16" s="24">
        <v>11.5</v>
      </c>
      <c r="Q16" s="24">
        <v>7</v>
      </c>
      <c r="R16" s="31" t="s">
        <v>33</v>
      </c>
    </row>
    <row r="17" spans="1:18">
      <c r="A17" s="31">
        <v>8</v>
      </c>
      <c r="B17" s="31" t="s">
        <v>133</v>
      </c>
      <c r="C17" s="24" t="s">
        <v>118</v>
      </c>
      <c r="D17" s="24" t="s">
        <v>134</v>
      </c>
      <c r="E17" s="31" t="s">
        <v>62</v>
      </c>
      <c r="F17" s="31" t="s">
        <v>120</v>
      </c>
      <c r="G17" s="31">
        <v>0</v>
      </c>
      <c r="H17" s="31">
        <v>6</v>
      </c>
      <c r="I17" s="31">
        <v>2</v>
      </c>
      <c r="J17" s="31">
        <v>2</v>
      </c>
      <c r="K17" s="31">
        <v>0</v>
      </c>
      <c r="L17" s="31">
        <v>0</v>
      </c>
      <c r="M17" s="31">
        <v>0</v>
      </c>
      <c r="N17" s="24">
        <v>10</v>
      </c>
      <c r="O17" s="24"/>
      <c r="P17" s="24">
        <v>10</v>
      </c>
      <c r="Q17" s="24">
        <v>8</v>
      </c>
      <c r="R17" s="31" t="s">
        <v>33</v>
      </c>
    </row>
    <row r="18" spans="1:18">
      <c r="A18" s="31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5.75">
      <c r="A19" s="96" t="s">
        <v>135</v>
      </c>
      <c r="B19" s="96"/>
      <c r="C19" s="96"/>
      <c r="D19" s="96"/>
      <c r="E19" s="96"/>
      <c r="F19" s="96"/>
      <c r="N19" s="95"/>
      <c r="O19" s="95"/>
      <c r="P19" s="95"/>
    </row>
    <row r="20" spans="1:18" ht="15.75">
      <c r="A20" s="118" t="s">
        <v>222</v>
      </c>
      <c r="B20" s="118"/>
      <c r="C20" s="118"/>
      <c r="D20" s="118"/>
      <c r="E20" s="118"/>
      <c r="F20" s="118"/>
    </row>
    <row r="21" spans="1:18" ht="18.75" customHeight="1">
      <c r="A21" s="117" t="s">
        <v>49</v>
      </c>
      <c r="B21" s="117"/>
      <c r="C21" s="51" t="s">
        <v>136</v>
      </c>
      <c r="D21" s="51"/>
      <c r="E21" s="95"/>
      <c r="F21" s="95"/>
    </row>
    <row r="22" spans="1:18">
      <c r="A22" s="97"/>
      <c r="B22" s="98"/>
      <c r="C22" s="51" t="s">
        <v>137</v>
      </c>
      <c r="D22" s="51"/>
      <c r="E22" s="95"/>
      <c r="F22" s="95"/>
    </row>
    <row r="23" spans="1:18">
      <c r="A23" s="99"/>
      <c r="B23" s="100"/>
      <c r="C23" s="95"/>
      <c r="D23" s="95"/>
      <c r="E23" s="95"/>
      <c r="F23" s="95"/>
    </row>
  </sheetData>
  <mergeCells count="6">
    <mergeCell ref="A21:B21"/>
    <mergeCell ref="O1:P1"/>
    <mergeCell ref="A3:J3"/>
    <mergeCell ref="A5:J5"/>
    <mergeCell ref="A6:H6"/>
    <mergeCell ref="A20:F20"/>
  </mergeCells>
  <pageMargins left="0.7" right="0.7" top="0.75" bottom="0.75" header="0.3" footer="0.3"/>
  <pageSetup paperSize="9"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opLeftCell="A13" workbookViewId="0">
      <selection activeCell="I28" sqref="I28"/>
    </sheetView>
  </sheetViews>
  <sheetFormatPr defaultRowHeight="15"/>
  <cols>
    <col min="1" max="1" width="4.7109375" style="1" customWidth="1"/>
    <col min="2" max="2" width="34" style="1" customWidth="1"/>
    <col min="3" max="4" width="9.140625" style="1"/>
    <col min="5" max="5" width="32.28515625" style="1" customWidth="1"/>
    <col min="6" max="6" width="30.28515625" style="1" customWidth="1"/>
    <col min="7" max="8" width="2.28515625" style="1" bestFit="1" customWidth="1"/>
    <col min="9" max="9" width="4.140625" style="1" bestFit="1" customWidth="1"/>
    <col min="10" max="13" width="2.28515625" style="1" bestFit="1" customWidth="1"/>
    <col min="14" max="16" width="4.28515625" style="1" bestFit="1" customWidth="1"/>
    <col min="17" max="17" width="3.85546875" style="1" bestFit="1" customWidth="1"/>
    <col min="18" max="18" width="12.85546875" style="1" customWidth="1"/>
    <col min="19" max="16384" width="9.140625" style="1"/>
  </cols>
  <sheetData>
    <row r="1" spans="1:18" ht="15.75">
      <c r="A1" s="2"/>
      <c r="B1" s="7" t="s">
        <v>138</v>
      </c>
      <c r="C1" s="3"/>
      <c r="D1" s="4"/>
      <c r="E1" s="4"/>
      <c r="F1" s="3"/>
      <c r="G1" s="3"/>
      <c r="H1" s="4"/>
      <c r="I1" s="4"/>
      <c r="J1" s="4"/>
      <c r="K1" s="4"/>
      <c r="L1" s="4"/>
      <c r="M1" s="4"/>
      <c r="O1" s="110"/>
      <c r="P1" s="110"/>
    </row>
    <row r="2" spans="1:18" ht="15.75">
      <c r="A2" s="2"/>
      <c r="B2" s="7"/>
      <c r="C2" s="3"/>
      <c r="D2" s="4"/>
      <c r="E2" s="4"/>
      <c r="F2" s="3"/>
      <c r="G2" s="3"/>
      <c r="H2" s="4"/>
      <c r="I2" s="4"/>
      <c r="J2" s="4"/>
      <c r="K2" s="4"/>
      <c r="L2" s="4"/>
      <c r="M2" s="4"/>
      <c r="O2" s="52"/>
      <c r="P2" s="52"/>
    </row>
    <row r="3" spans="1:18" ht="15.75">
      <c r="A3" s="111" t="s">
        <v>139</v>
      </c>
      <c r="B3" s="111"/>
      <c r="C3" s="111"/>
      <c r="D3" s="111"/>
      <c r="E3" s="111"/>
      <c r="F3" s="111"/>
      <c r="G3" s="111"/>
      <c r="H3" s="111"/>
      <c r="I3" s="111"/>
      <c r="J3" s="111"/>
      <c r="K3" s="53"/>
      <c r="L3" s="53"/>
      <c r="M3" s="53"/>
    </row>
    <row r="4" spans="1:18" ht="15.75">
      <c r="A4" s="19" t="s">
        <v>2</v>
      </c>
      <c r="B4" s="28">
        <v>44123</v>
      </c>
    </row>
    <row r="5" spans="1:18" ht="15.75">
      <c r="A5" s="112" t="s">
        <v>140</v>
      </c>
      <c r="B5" s="112"/>
      <c r="C5" s="112"/>
      <c r="D5" s="112"/>
      <c r="E5" s="112"/>
      <c r="F5" s="112"/>
      <c r="G5" s="112"/>
      <c r="H5" s="112"/>
      <c r="I5" s="112"/>
      <c r="J5" s="112"/>
      <c r="K5" s="54"/>
      <c r="L5" s="54"/>
      <c r="M5" s="54"/>
    </row>
    <row r="6" spans="1:18" ht="15.75">
      <c r="A6" s="112" t="s">
        <v>90</v>
      </c>
      <c r="B6" s="112"/>
      <c r="C6" s="112"/>
      <c r="D6" s="112"/>
      <c r="E6" s="112"/>
      <c r="F6" s="112"/>
      <c r="G6" s="112"/>
      <c r="H6" s="112"/>
      <c r="I6" s="54"/>
      <c r="J6" s="54"/>
      <c r="K6" s="54"/>
      <c r="L6" s="54"/>
      <c r="M6" s="54"/>
    </row>
    <row r="7" spans="1:18" ht="15.75">
      <c r="A7" s="5" t="s">
        <v>141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8" ht="15.75">
      <c r="A8" s="8" t="s">
        <v>142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8" ht="84.75">
      <c r="A9" s="11" t="s">
        <v>6</v>
      </c>
      <c r="B9" s="12" t="s">
        <v>7</v>
      </c>
      <c r="C9" s="13" t="s">
        <v>8</v>
      </c>
      <c r="D9" s="11" t="s">
        <v>9</v>
      </c>
      <c r="E9" s="11" t="s">
        <v>10</v>
      </c>
      <c r="F9" s="11" t="s">
        <v>11</v>
      </c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21" t="s">
        <v>12</v>
      </c>
      <c r="O9" s="21" t="s">
        <v>13</v>
      </c>
      <c r="P9" s="21" t="s">
        <v>14</v>
      </c>
      <c r="Q9" s="22" t="s">
        <v>15</v>
      </c>
      <c r="R9" s="20" t="s">
        <v>16</v>
      </c>
    </row>
    <row r="10" spans="1:18" ht="20.25" customHeight="1">
      <c r="A10" s="41">
        <v>1</v>
      </c>
      <c r="B10" s="42" t="s">
        <v>143</v>
      </c>
      <c r="C10" s="43">
        <v>8</v>
      </c>
      <c r="D10" s="41" t="s">
        <v>144</v>
      </c>
      <c r="E10" s="41" t="s">
        <v>62</v>
      </c>
      <c r="F10" s="41" t="s">
        <v>63</v>
      </c>
      <c r="G10" s="41">
        <v>0</v>
      </c>
      <c r="H10" s="41">
        <v>6</v>
      </c>
      <c r="I10" s="41">
        <v>6.5</v>
      </c>
      <c r="J10" s="41">
        <v>5</v>
      </c>
      <c r="K10" s="41">
        <v>5</v>
      </c>
      <c r="L10" s="41" t="s">
        <v>67</v>
      </c>
      <c r="M10" s="41">
        <v>7</v>
      </c>
      <c r="N10" s="105">
        <v>29.5</v>
      </c>
      <c r="O10" s="105"/>
      <c r="P10" s="105">
        <v>29.5</v>
      </c>
      <c r="Q10" s="105">
        <v>1</v>
      </c>
      <c r="R10" s="45" t="s">
        <v>23</v>
      </c>
    </row>
    <row r="11" spans="1:18" ht="32.25" customHeight="1">
      <c r="A11" s="76">
        <v>2</v>
      </c>
      <c r="B11" s="76" t="s">
        <v>145</v>
      </c>
      <c r="C11" s="75">
        <v>8</v>
      </c>
      <c r="D11" s="76" t="s">
        <v>146</v>
      </c>
      <c r="E11" s="77" t="s">
        <v>147</v>
      </c>
      <c r="F11" s="76" t="s">
        <v>148</v>
      </c>
      <c r="G11" s="75">
        <v>3</v>
      </c>
      <c r="H11" s="75">
        <v>6</v>
      </c>
      <c r="I11" s="75">
        <v>7</v>
      </c>
      <c r="J11" s="75">
        <v>4</v>
      </c>
      <c r="K11" s="75">
        <v>3</v>
      </c>
      <c r="L11" s="75">
        <v>3</v>
      </c>
      <c r="M11" s="75">
        <v>2</v>
      </c>
      <c r="N11" s="75">
        <v>28</v>
      </c>
      <c r="O11" s="75"/>
      <c r="P11" s="75">
        <v>28</v>
      </c>
      <c r="Q11" s="75">
        <v>2</v>
      </c>
      <c r="R11" s="76" t="s">
        <v>99</v>
      </c>
    </row>
    <row r="12" spans="1:18">
      <c r="A12" s="31">
        <v>3</v>
      </c>
      <c r="B12" s="31" t="s">
        <v>149</v>
      </c>
      <c r="C12" s="24">
        <v>8</v>
      </c>
      <c r="D12" s="31" t="s">
        <v>150</v>
      </c>
      <c r="E12" s="31" t="s">
        <v>62</v>
      </c>
      <c r="F12" s="31" t="s">
        <v>63</v>
      </c>
      <c r="G12" s="24">
        <v>0</v>
      </c>
      <c r="H12" s="24">
        <v>3</v>
      </c>
      <c r="I12" s="24">
        <v>7</v>
      </c>
      <c r="J12" s="24">
        <v>4</v>
      </c>
      <c r="K12" s="24">
        <v>5</v>
      </c>
      <c r="L12" s="24">
        <v>3</v>
      </c>
      <c r="M12" s="24">
        <v>5</v>
      </c>
      <c r="N12" s="24">
        <f>SUM(H12:M12)</f>
        <v>27</v>
      </c>
      <c r="O12" s="24"/>
      <c r="P12" s="24">
        <v>27</v>
      </c>
      <c r="Q12" s="24">
        <v>3</v>
      </c>
      <c r="R12" s="44" t="s">
        <v>99</v>
      </c>
    </row>
    <row r="13" spans="1:18">
      <c r="A13" s="31">
        <v>4</v>
      </c>
      <c r="B13" s="31" t="s">
        <v>151</v>
      </c>
      <c r="C13" s="24">
        <v>8</v>
      </c>
      <c r="D13" s="31" t="s">
        <v>152</v>
      </c>
      <c r="E13" s="31" t="s">
        <v>62</v>
      </c>
      <c r="F13" s="31" t="s">
        <v>63</v>
      </c>
      <c r="G13" s="24">
        <v>0</v>
      </c>
      <c r="H13" s="24">
        <v>6</v>
      </c>
      <c r="I13" s="24" t="s">
        <v>67</v>
      </c>
      <c r="J13" s="24">
        <v>4</v>
      </c>
      <c r="K13" s="24" t="s">
        <v>67</v>
      </c>
      <c r="L13" s="24">
        <v>2</v>
      </c>
      <c r="M13" s="24">
        <v>7</v>
      </c>
      <c r="N13" s="24">
        <f>SUM(H13:M13)</f>
        <v>19</v>
      </c>
      <c r="O13" s="24"/>
      <c r="P13" s="24">
        <v>19</v>
      </c>
      <c r="Q13" s="24">
        <v>4</v>
      </c>
      <c r="R13" s="44" t="s">
        <v>33</v>
      </c>
    </row>
    <row r="14" spans="1:18">
      <c r="A14" s="31">
        <v>5</v>
      </c>
      <c r="B14" s="31" t="s">
        <v>153</v>
      </c>
      <c r="C14" s="24">
        <v>8</v>
      </c>
      <c r="D14" s="31" t="s">
        <v>154</v>
      </c>
      <c r="E14" s="31" t="s">
        <v>62</v>
      </c>
      <c r="F14" s="31" t="s">
        <v>63</v>
      </c>
      <c r="G14" s="24" t="s">
        <v>67</v>
      </c>
      <c r="H14" s="24">
        <v>6</v>
      </c>
      <c r="I14" s="24">
        <v>4</v>
      </c>
      <c r="J14" s="24">
        <v>4</v>
      </c>
      <c r="K14" s="24">
        <v>3</v>
      </c>
      <c r="L14" s="24">
        <v>1</v>
      </c>
      <c r="M14" s="24" t="s">
        <v>67</v>
      </c>
      <c r="N14" s="24">
        <f>SUM(H14:M14)</f>
        <v>18</v>
      </c>
      <c r="O14" s="24"/>
      <c r="P14" s="24">
        <v>18</v>
      </c>
      <c r="Q14" s="24">
        <v>5</v>
      </c>
      <c r="R14" s="44" t="s">
        <v>33</v>
      </c>
    </row>
    <row r="15" spans="1:18">
      <c r="A15" s="31">
        <v>6</v>
      </c>
      <c r="B15" s="31" t="s">
        <v>155</v>
      </c>
      <c r="C15" s="24">
        <v>8</v>
      </c>
      <c r="D15" s="31" t="s">
        <v>156</v>
      </c>
      <c r="E15" s="31" t="s">
        <v>62</v>
      </c>
      <c r="F15" s="31" t="s">
        <v>63</v>
      </c>
      <c r="G15" s="24">
        <v>0</v>
      </c>
      <c r="H15" s="24">
        <v>5</v>
      </c>
      <c r="I15" s="24">
        <v>5</v>
      </c>
      <c r="J15" s="24">
        <v>4</v>
      </c>
      <c r="K15" s="24" t="s">
        <v>67</v>
      </c>
      <c r="L15" s="24">
        <v>3</v>
      </c>
      <c r="M15" s="24" t="s">
        <v>67</v>
      </c>
      <c r="N15" s="24">
        <f>SUM(H15:L15)</f>
        <v>17</v>
      </c>
      <c r="O15" s="24"/>
      <c r="P15" s="24">
        <v>17</v>
      </c>
      <c r="Q15" s="24">
        <v>6</v>
      </c>
      <c r="R15" s="44" t="s">
        <v>33</v>
      </c>
    </row>
    <row r="16" spans="1:18">
      <c r="A16" s="31">
        <v>7</v>
      </c>
      <c r="B16" s="31" t="s">
        <v>157</v>
      </c>
      <c r="C16" s="24">
        <v>8</v>
      </c>
      <c r="D16" s="31" t="s">
        <v>158</v>
      </c>
      <c r="E16" s="31" t="s">
        <v>62</v>
      </c>
      <c r="F16" s="31" t="s">
        <v>63</v>
      </c>
      <c r="G16" s="24">
        <v>0</v>
      </c>
      <c r="H16" s="24">
        <v>6</v>
      </c>
      <c r="I16" s="24">
        <v>1</v>
      </c>
      <c r="J16" s="24">
        <v>4</v>
      </c>
      <c r="K16" s="24">
        <v>5</v>
      </c>
      <c r="L16" s="24">
        <v>1</v>
      </c>
      <c r="M16" s="24" t="s">
        <v>67</v>
      </c>
      <c r="N16" s="24">
        <f>SUM(H16:L16)</f>
        <v>17</v>
      </c>
      <c r="O16" s="24"/>
      <c r="P16" s="24">
        <v>17</v>
      </c>
      <c r="Q16" s="24">
        <v>7</v>
      </c>
      <c r="R16" s="44" t="s">
        <v>33</v>
      </c>
    </row>
    <row r="17" spans="1:18">
      <c r="A17" s="31">
        <v>7</v>
      </c>
      <c r="B17" s="31" t="s">
        <v>159</v>
      </c>
      <c r="C17" s="24">
        <v>8</v>
      </c>
      <c r="D17" s="31" t="s">
        <v>160</v>
      </c>
      <c r="E17" s="31" t="s">
        <v>62</v>
      </c>
      <c r="F17" s="31" t="s">
        <v>63</v>
      </c>
      <c r="G17" s="24">
        <v>0</v>
      </c>
      <c r="H17" s="24">
        <v>3</v>
      </c>
      <c r="I17" s="24">
        <v>4</v>
      </c>
      <c r="J17" s="24" t="s">
        <v>67</v>
      </c>
      <c r="K17" s="24">
        <v>6</v>
      </c>
      <c r="L17" s="24" t="s">
        <v>67</v>
      </c>
      <c r="M17" s="24" t="s">
        <v>67</v>
      </c>
      <c r="N17" s="24">
        <v>13</v>
      </c>
      <c r="O17" s="24"/>
      <c r="P17" s="24">
        <v>13</v>
      </c>
      <c r="Q17" s="24">
        <v>8</v>
      </c>
      <c r="R17" s="44" t="s">
        <v>33</v>
      </c>
    </row>
    <row r="18" spans="1:18">
      <c r="A18" s="31">
        <v>8</v>
      </c>
      <c r="B18" s="31" t="s">
        <v>161</v>
      </c>
      <c r="C18" s="24">
        <v>8</v>
      </c>
      <c r="D18" s="31" t="s">
        <v>162</v>
      </c>
      <c r="E18" s="31" t="s">
        <v>62</v>
      </c>
      <c r="F18" s="31" t="s">
        <v>63</v>
      </c>
      <c r="G18" s="24">
        <v>0</v>
      </c>
      <c r="H18" s="24">
        <v>5</v>
      </c>
      <c r="I18" s="24">
        <v>2</v>
      </c>
      <c r="J18" s="24" t="s">
        <v>67</v>
      </c>
      <c r="K18" s="24" t="s">
        <v>67</v>
      </c>
      <c r="L18" s="24">
        <v>0</v>
      </c>
      <c r="M18" s="24" t="s">
        <v>67</v>
      </c>
      <c r="N18" s="24">
        <v>7</v>
      </c>
      <c r="O18" s="24"/>
      <c r="P18" s="24">
        <v>7</v>
      </c>
      <c r="Q18" s="24">
        <v>9</v>
      </c>
      <c r="R18" s="44" t="s">
        <v>33</v>
      </c>
    </row>
    <row r="19" spans="1:18">
      <c r="A19" s="31">
        <v>9</v>
      </c>
      <c r="B19" s="31" t="s">
        <v>163</v>
      </c>
      <c r="C19" s="24">
        <v>8</v>
      </c>
      <c r="D19" s="31" t="s">
        <v>164</v>
      </c>
      <c r="E19" s="31" t="s">
        <v>62</v>
      </c>
      <c r="F19" s="31" t="s">
        <v>63</v>
      </c>
      <c r="G19" s="24" t="s">
        <v>67</v>
      </c>
      <c r="H19" s="24">
        <v>5</v>
      </c>
      <c r="I19" s="24" t="s">
        <v>67</v>
      </c>
      <c r="J19" s="24">
        <v>0</v>
      </c>
      <c r="K19" s="24">
        <v>0</v>
      </c>
      <c r="L19" s="24">
        <v>1</v>
      </c>
      <c r="M19" s="24" t="s">
        <v>67</v>
      </c>
      <c r="N19" s="24">
        <v>6</v>
      </c>
      <c r="O19" s="24"/>
      <c r="P19" s="24">
        <v>6</v>
      </c>
      <c r="Q19" s="24">
        <v>10</v>
      </c>
      <c r="R19" s="44" t="s">
        <v>33</v>
      </c>
    </row>
    <row r="20" spans="1:18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.75">
      <c r="A21" s="55" t="s">
        <v>135</v>
      </c>
      <c r="B21" s="55"/>
      <c r="C21" s="55"/>
      <c r="D21" s="55"/>
      <c r="E21" s="55"/>
      <c r="F21" s="55"/>
      <c r="N21" s="14"/>
      <c r="O21" s="14"/>
      <c r="P21" s="14"/>
    </row>
    <row r="22" spans="1:18" ht="15.75">
      <c r="A22" s="119" t="s">
        <v>221</v>
      </c>
      <c r="B22" s="119"/>
      <c r="C22" s="119"/>
      <c r="D22" s="119"/>
      <c r="E22" s="119"/>
      <c r="F22" s="119"/>
    </row>
    <row r="23" spans="1:18" ht="21" customHeight="1">
      <c r="A23" s="109" t="s">
        <v>49</v>
      </c>
      <c r="B23" s="109"/>
      <c r="C23" s="51" t="s">
        <v>165</v>
      </c>
      <c r="D23" s="46"/>
      <c r="E23" s="14"/>
      <c r="F23" s="14"/>
    </row>
    <row r="24" spans="1:18">
      <c r="A24" s="47"/>
      <c r="B24" s="48"/>
      <c r="C24" s="51" t="s">
        <v>166</v>
      </c>
      <c r="D24" s="46"/>
      <c r="E24" s="14"/>
      <c r="F24" s="14"/>
    </row>
    <row r="25" spans="1:18">
      <c r="A25" s="49"/>
      <c r="B25" s="50"/>
      <c r="C25" s="51" t="s">
        <v>167</v>
      </c>
      <c r="D25" s="46"/>
      <c r="E25" s="14"/>
      <c r="F25" s="14"/>
    </row>
  </sheetData>
  <mergeCells count="6">
    <mergeCell ref="A23:B23"/>
    <mergeCell ref="O1:P1"/>
    <mergeCell ref="A3:J3"/>
    <mergeCell ref="A5:J5"/>
    <mergeCell ref="A6:H6"/>
    <mergeCell ref="A22:F2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ignoredErrors>
    <ignoredError sqref="N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opLeftCell="A10" workbookViewId="0">
      <selection activeCell="A22" sqref="A22:XFD28"/>
    </sheetView>
  </sheetViews>
  <sheetFormatPr defaultRowHeight="15"/>
  <cols>
    <col min="1" max="1" width="4.140625" style="32" customWidth="1"/>
    <col min="2" max="2" width="34.7109375" style="32" customWidth="1"/>
    <col min="3" max="4" width="9.140625" style="32"/>
    <col min="5" max="5" width="28" style="32" customWidth="1"/>
    <col min="6" max="6" width="32" style="32" customWidth="1"/>
    <col min="7" max="7" width="2.28515625" style="32" bestFit="1" customWidth="1"/>
    <col min="8" max="8" width="4.140625" style="32" bestFit="1" customWidth="1"/>
    <col min="9" max="9" width="2.28515625" style="32" bestFit="1" customWidth="1"/>
    <col min="10" max="10" width="4.140625" style="32" bestFit="1" customWidth="1"/>
    <col min="11" max="11" width="2.28515625" style="32" bestFit="1" customWidth="1"/>
    <col min="12" max="12" width="4.140625" style="32" bestFit="1" customWidth="1"/>
    <col min="13" max="15" width="2.28515625" style="32" bestFit="1" customWidth="1"/>
    <col min="16" max="16" width="3.42578125" style="32" bestFit="1" customWidth="1"/>
    <col min="17" max="17" width="5" style="32" bestFit="1" customWidth="1"/>
    <col min="18" max="18" width="4.28515625" style="32" bestFit="1" customWidth="1"/>
    <col min="19" max="19" width="5" style="32" bestFit="1" customWidth="1"/>
    <col min="20" max="20" width="3.85546875" style="32" bestFit="1" customWidth="1"/>
    <col min="21" max="21" width="12.42578125" style="32" customWidth="1"/>
    <col min="22" max="16384" width="9.140625" style="32"/>
  </cols>
  <sheetData>
    <row r="1" spans="1:21" ht="15.75">
      <c r="A1" s="78"/>
      <c r="B1" s="79" t="s">
        <v>168</v>
      </c>
      <c r="C1" s="80"/>
      <c r="D1" s="81"/>
      <c r="E1" s="81"/>
      <c r="F1" s="80"/>
      <c r="G1" s="80"/>
      <c r="H1" s="81"/>
      <c r="I1" s="81"/>
      <c r="J1" s="81"/>
      <c r="K1" s="81"/>
      <c r="L1" s="81"/>
      <c r="M1" s="81"/>
      <c r="N1" s="81"/>
      <c r="O1" s="81"/>
      <c r="P1" s="81"/>
      <c r="R1" s="114"/>
      <c r="S1" s="114"/>
    </row>
    <row r="2" spans="1:21" ht="15.75">
      <c r="A2" s="78"/>
      <c r="B2" s="79"/>
      <c r="C2" s="80"/>
      <c r="D2" s="81"/>
      <c r="E2" s="81"/>
      <c r="F2" s="80"/>
      <c r="G2" s="80"/>
      <c r="H2" s="81"/>
      <c r="I2" s="81"/>
      <c r="J2" s="81"/>
      <c r="K2" s="81"/>
      <c r="L2" s="81"/>
      <c r="M2" s="81"/>
      <c r="N2" s="81"/>
      <c r="O2" s="81"/>
      <c r="P2" s="81"/>
      <c r="R2" s="82"/>
      <c r="S2" s="82"/>
    </row>
    <row r="3" spans="1:21" ht="15.75">
      <c r="A3" s="120" t="s">
        <v>169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01"/>
      <c r="N3" s="101"/>
      <c r="O3" s="101"/>
      <c r="P3" s="101"/>
    </row>
    <row r="4" spans="1:21" ht="15.75">
      <c r="A4" s="83" t="s">
        <v>170</v>
      </c>
    </row>
    <row r="5" spans="1:21" ht="15.75">
      <c r="A5" s="116" t="s">
        <v>89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84"/>
      <c r="N5" s="84"/>
      <c r="O5" s="84"/>
      <c r="P5" s="84"/>
    </row>
    <row r="6" spans="1:21" ht="15.75">
      <c r="A6" s="116" t="s">
        <v>90</v>
      </c>
      <c r="B6" s="116"/>
      <c r="C6" s="116"/>
      <c r="D6" s="116"/>
      <c r="E6" s="116"/>
      <c r="F6" s="116"/>
      <c r="G6" s="116"/>
      <c r="H6" s="116"/>
      <c r="I6" s="84"/>
      <c r="J6" s="84"/>
      <c r="K6" s="84"/>
      <c r="L6" s="84"/>
      <c r="M6" s="84"/>
      <c r="N6" s="84"/>
      <c r="O6" s="84"/>
      <c r="P6" s="84"/>
    </row>
    <row r="7" spans="1:21" ht="15.75">
      <c r="A7" s="85" t="s">
        <v>171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21" ht="15.75">
      <c r="A8" s="87" t="s">
        <v>172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21" ht="83.25" customHeight="1">
      <c r="A9" s="89" t="s">
        <v>6</v>
      </c>
      <c r="B9" s="90" t="s">
        <v>7</v>
      </c>
      <c r="C9" s="91" t="s">
        <v>8</v>
      </c>
      <c r="D9" s="89" t="s">
        <v>9</v>
      </c>
      <c r="E9" s="89" t="s">
        <v>10</v>
      </c>
      <c r="F9" s="89" t="s">
        <v>11</v>
      </c>
      <c r="G9" s="89">
        <v>1</v>
      </c>
      <c r="H9" s="89">
        <v>2</v>
      </c>
      <c r="I9" s="89">
        <v>3</v>
      </c>
      <c r="J9" s="89">
        <v>4</v>
      </c>
      <c r="K9" s="89">
        <v>5</v>
      </c>
      <c r="L9" s="89">
        <v>6</v>
      </c>
      <c r="M9" s="89">
        <v>7</v>
      </c>
      <c r="N9" s="89">
        <v>8</v>
      </c>
      <c r="O9" s="89">
        <v>9</v>
      </c>
      <c r="P9" s="89">
        <v>10</v>
      </c>
      <c r="Q9" s="92" t="s">
        <v>12</v>
      </c>
      <c r="R9" s="92" t="s">
        <v>13</v>
      </c>
      <c r="S9" s="92" t="s">
        <v>14</v>
      </c>
      <c r="T9" s="93" t="s">
        <v>15</v>
      </c>
      <c r="U9" s="94" t="s">
        <v>16</v>
      </c>
    </row>
    <row r="10" spans="1:21">
      <c r="A10" s="36">
        <v>1</v>
      </c>
      <c r="B10" s="31" t="s">
        <v>173</v>
      </c>
      <c r="C10" s="24" t="s">
        <v>174</v>
      </c>
      <c r="D10" s="31" t="s">
        <v>175</v>
      </c>
      <c r="E10" s="31" t="s">
        <v>20</v>
      </c>
      <c r="F10" s="31" t="s">
        <v>120</v>
      </c>
      <c r="G10" s="24">
        <v>3</v>
      </c>
      <c r="H10" s="24">
        <v>10</v>
      </c>
      <c r="I10" s="24">
        <v>3</v>
      </c>
      <c r="J10" s="24">
        <v>3</v>
      </c>
      <c r="K10" s="24">
        <v>5</v>
      </c>
      <c r="L10" s="24">
        <v>3</v>
      </c>
      <c r="M10" s="24">
        <v>5</v>
      </c>
      <c r="N10" s="24">
        <v>0</v>
      </c>
      <c r="O10" s="24">
        <v>3</v>
      </c>
      <c r="P10" s="24">
        <v>0</v>
      </c>
      <c r="Q10" s="24">
        <f t="shared" ref="Q10:Q15" si="0">SUM(G10:P10)</f>
        <v>35</v>
      </c>
      <c r="R10" s="24"/>
      <c r="S10" s="24">
        <v>35</v>
      </c>
      <c r="T10" s="24">
        <v>1</v>
      </c>
      <c r="U10" s="44" t="s">
        <v>23</v>
      </c>
    </row>
    <row r="11" spans="1:21">
      <c r="A11" s="36">
        <v>2</v>
      </c>
      <c r="B11" s="31" t="s">
        <v>176</v>
      </c>
      <c r="C11" s="24" t="s">
        <v>174</v>
      </c>
      <c r="D11" s="31" t="s">
        <v>177</v>
      </c>
      <c r="E11" s="31" t="s">
        <v>20</v>
      </c>
      <c r="F11" s="31" t="s">
        <v>120</v>
      </c>
      <c r="G11" s="24">
        <v>3</v>
      </c>
      <c r="H11" s="24">
        <v>5.5</v>
      </c>
      <c r="I11" s="24">
        <v>3</v>
      </c>
      <c r="J11" s="24">
        <v>2.5</v>
      </c>
      <c r="K11" s="24">
        <v>1</v>
      </c>
      <c r="L11" s="24">
        <v>2</v>
      </c>
      <c r="M11" s="24">
        <v>5</v>
      </c>
      <c r="N11" s="24">
        <v>4</v>
      </c>
      <c r="O11" s="24">
        <v>2</v>
      </c>
      <c r="P11" s="24">
        <v>0</v>
      </c>
      <c r="Q11" s="24">
        <f t="shared" si="0"/>
        <v>28</v>
      </c>
      <c r="R11" s="24"/>
      <c r="S11" s="24">
        <v>28</v>
      </c>
      <c r="T11" s="24">
        <v>2</v>
      </c>
      <c r="U11" s="44" t="s">
        <v>26</v>
      </c>
    </row>
    <row r="12" spans="1:21">
      <c r="A12" s="36">
        <v>3</v>
      </c>
      <c r="B12" s="31" t="s">
        <v>178</v>
      </c>
      <c r="C12" s="24" t="s">
        <v>174</v>
      </c>
      <c r="D12" s="31" t="s">
        <v>179</v>
      </c>
      <c r="E12" s="31" t="s">
        <v>20</v>
      </c>
      <c r="F12" s="31" t="s">
        <v>120</v>
      </c>
      <c r="G12" s="24">
        <v>0</v>
      </c>
      <c r="H12" s="24">
        <v>8</v>
      </c>
      <c r="I12" s="24">
        <v>3</v>
      </c>
      <c r="J12" s="24">
        <v>2</v>
      </c>
      <c r="K12" s="24">
        <v>5</v>
      </c>
      <c r="L12" s="24">
        <v>1</v>
      </c>
      <c r="M12" s="24">
        <v>4</v>
      </c>
      <c r="N12" s="24">
        <v>4</v>
      </c>
      <c r="O12" s="24">
        <v>0</v>
      </c>
      <c r="P12" s="24">
        <v>0</v>
      </c>
      <c r="Q12" s="24">
        <f t="shared" si="0"/>
        <v>27</v>
      </c>
      <c r="R12" s="24"/>
      <c r="S12" s="24">
        <v>27</v>
      </c>
      <c r="T12" s="24">
        <v>3</v>
      </c>
      <c r="U12" s="44" t="s">
        <v>26</v>
      </c>
    </row>
    <row r="13" spans="1:21">
      <c r="A13" s="36">
        <v>4</v>
      </c>
      <c r="B13" s="31" t="s">
        <v>180</v>
      </c>
      <c r="C13" s="24" t="s">
        <v>174</v>
      </c>
      <c r="D13" s="31" t="s">
        <v>181</v>
      </c>
      <c r="E13" s="31" t="s">
        <v>20</v>
      </c>
      <c r="F13" s="31" t="s">
        <v>120</v>
      </c>
      <c r="G13" s="24">
        <v>3</v>
      </c>
      <c r="H13" s="24">
        <v>4</v>
      </c>
      <c r="I13" s="24">
        <v>3</v>
      </c>
      <c r="J13" s="24">
        <v>2</v>
      </c>
      <c r="K13" s="24">
        <v>2</v>
      </c>
      <c r="L13" s="24">
        <v>2.5</v>
      </c>
      <c r="M13" s="24">
        <v>2</v>
      </c>
      <c r="N13" s="24">
        <v>4</v>
      </c>
      <c r="O13" s="24">
        <v>3</v>
      </c>
      <c r="P13" s="24">
        <v>0</v>
      </c>
      <c r="Q13" s="24">
        <f t="shared" si="0"/>
        <v>25.5</v>
      </c>
      <c r="R13" s="24"/>
      <c r="S13" s="24">
        <v>25.5</v>
      </c>
      <c r="T13" s="24">
        <v>4</v>
      </c>
      <c r="U13" s="44" t="s">
        <v>33</v>
      </c>
    </row>
    <row r="14" spans="1:21">
      <c r="A14" s="36">
        <v>5</v>
      </c>
      <c r="B14" s="31" t="s">
        <v>182</v>
      </c>
      <c r="C14" s="24" t="s">
        <v>174</v>
      </c>
      <c r="D14" s="31" t="s">
        <v>183</v>
      </c>
      <c r="E14" s="31" t="s">
        <v>20</v>
      </c>
      <c r="F14" s="31" t="s">
        <v>120</v>
      </c>
      <c r="G14" s="24">
        <v>0</v>
      </c>
      <c r="H14" s="24">
        <v>3.5</v>
      </c>
      <c r="I14" s="24">
        <v>3</v>
      </c>
      <c r="J14" s="24">
        <v>3</v>
      </c>
      <c r="K14" s="24">
        <v>4</v>
      </c>
      <c r="L14" s="24">
        <v>2</v>
      </c>
      <c r="M14" s="24">
        <v>6</v>
      </c>
      <c r="N14" s="24">
        <v>0</v>
      </c>
      <c r="O14" s="24">
        <v>0</v>
      </c>
      <c r="P14" s="24">
        <v>0</v>
      </c>
      <c r="Q14" s="24">
        <f>SUM(H14:P14)</f>
        <v>21.5</v>
      </c>
      <c r="R14" s="24"/>
      <c r="S14" s="24">
        <v>21.5</v>
      </c>
      <c r="T14" s="24">
        <v>5</v>
      </c>
      <c r="U14" s="44" t="s">
        <v>33</v>
      </c>
    </row>
    <row r="15" spans="1:21">
      <c r="A15" s="36">
        <v>6</v>
      </c>
      <c r="B15" s="31" t="s">
        <v>184</v>
      </c>
      <c r="C15" s="24" t="s">
        <v>174</v>
      </c>
      <c r="D15" s="31" t="s">
        <v>185</v>
      </c>
      <c r="E15" s="31" t="s">
        <v>20</v>
      </c>
      <c r="F15" s="31" t="s">
        <v>120</v>
      </c>
      <c r="G15" s="24">
        <v>2</v>
      </c>
      <c r="H15" s="24">
        <v>4</v>
      </c>
      <c r="I15" s="24">
        <v>1</v>
      </c>
      <c r="J15" s="24">
        <v>3</v>
      </c>
      <c r="K15" s="24">
        <v>0</v>
      </c>
      <c r="L15" s="24">
        <v>2.5</v>
      </c>
      <c r="M15" s="24">
        <v>0</v>
      </c>
      <c r="N15" s="24">
        <v>3</v>
      </c>
      <c r="O15" s="24">
        <v>0</v>
      </c>
      <c r="P15" s="24">
        <v>0</v>
      </c>
      <c r="Q15" s="24">
        <f t="shared" si="0"/>
        <v>15.5</v>
      </c>
      <c r="R15" s="24"/>
      <c r="S15" s="24">
        <v>15.5</v>
      </c>
      <c r="T15" s="24">
        <v>6</v>
      </c>
      <c r="U15" s="44" t="s">
        <v>33</v>
      </c>
    </row>
    <row r="16" spans="1:2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19" ht="15.75">
      <c r="A17" s="96" t="s">
        <v>186</v>
      </c>
      <c r="B17" s="96"/>
      <c r="C17" s="96"/>
      <c r="D17" s="96"/>
      <c r="E17" s="96"/>
      <c r="F17" s="96"/>
      <c r="Q17" s="95"/>
      <c r="R17" s="95"/>
      <c r="S17" s="95"/>
    </row>
    <row r="18" spans="1:19" ht="15.75">
      <c r="A18" s="118" t="s">
        <v>187</v>
      </c>
      <c r="B18" s="118"/>
      <c r="C18" s="118"/>
      <c r="D18" s="118"/>
      <c r="E18" s="118"/>
      <c r="F18" s="118"/>
    </row>
    <row r="19" spans="1:19" ht="15.75">
      <c r="A19" s="117" t="s">
        <v>49</v>
      </c>
      <c r="B19" s="117"/>
      <c r="C19" s="73" t="s">
        <v>188</v>
      </c>
      <c r="D19" s="33"/>
      <c r="E19" s="95"/>
      <c r="F19" s="95"/>
    </row>
    <row r="20" spans="1:19" ht="15.75">
      <c r="A20" s="97"/>
      <c r="B20" s="98"/>
      <c r="C20" s="73" t="s">
        <v>189</v>
      </c>
      <c r="D20" s="33"/>
      <c r="E20" s="95"/>
      <c r="F20" s="95"/>
    </row>
    <row r="21" spans="1:19">
      <c r="A21" s="99"/>
      <c r="B21" s="100"/>
      <c r="C21" s="95"/>
      <c r="D21" s="95"/>
      <c r="E21" s="95"/>
      <c r="F21" s="95"/>
    </row>
  </sheetData>
  <mergeCells count="6">
    <mergeCell ref="A19:B19"/>
    <mergeCell ref="R1:S1"/>
    <mergeCell ref="A3:L3"/>
    <mergeCell ref="A5:L5"/>
    <mergeCell ref="A6:H6"/>
    <mergeCell ref="A18:F18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opLeftCell="A10" workbookViewId="0">
      <selection activeCell="F28" sqref="F28"/>
    </sheetView>
  </sheetViews>
  <sheetFormatPr defaultRowHeight="15"/>
  <cols>
    <col min="1" max="1" width="6" style="1" customWidth="1"/>
    <col min="2" max="2" width="35.140625" style="1" customWidth="1"/>
    <col min="3" max="4" width="9.140625" style="1"/>
    <col min="5" max="5" width="27.5703125" style="1" customWidth="1"/>
    <col min="6" max="6" width="33.5703125" style="1" customWidth="1"/>
    <col min="7" max="9" width="2.140625" style="1" bestFit="1" customWidth="1"/>
    <col min="10" max="10" width="4" style="1" bestFit="1" customWidth="1"/>
    <col min="11" max="12" width="2.140625" style="1" bestFit="1" customWidth="1"/>
    <col min="13" max="13" width="3" style="1" bestFit="1" customWidth="1"/>
    <col min="14" max="15" width="2.140625" style="1" bestFit="1" customWidth="1"/>
    <col min="16" max="16" width="3.28515625" style="1" bestFit="1" customWidth="1"/>
    <col min="17" max="17" width="5" style="1" bestFit="1" customWidth="1"/>
    <col min="18" max="18" width="4.28515625" style="1" bestFit="1" customWidth="1"/>
    <col min="19" max="19" width="5" style="1" bestFit="1" customWidth="1"/>
    <col min="20" max="20" width="3.85546875" style="1" bestFit="1" customWidth="1"/>
    <col min="21" max="21" width="13.140625" style="1" customWidth="1"/>
    <col min="22" max="16384" width="9.140625" style="1"/>
  </cols>
  <sheetData>
    <row r="1" spans="1:21" ht="15.75">
      <c r="A1" s="2"/>
      <c r="B1" s="7" t="s">
        <v>190</v>
      </c>
      <c r="C1" s="3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R1" s="110"/>
      <c r="S1" s="110"/>
    </row>
    <row r="2" spans="1:21" ht="15.75">
      <c r="A2" s="2"/>
      <c r="B2" s="7"/>
      <c r="C2" s="3"/>
      <c r="D2" s="4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R2" s="52"/>
      <c r="S2" s="52"/>
    </row>
    <row r="3" spans="1:21" ht="15.75">
      <c r="A3" s="120" t="s">
        <v>169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3"/>
      <c r="N3" s="53"/>
      <c r="O3" s="53"/>
      <c r="P3" s="53"/>
    </row>
    <row r="4" spans="1:21" ht="15.75">
      <c r="A4" s="19" t="s">
        <v>2</v>
      </c>
      <c r="B4" s="38" t="s">
        <v>191</v>
      </c>
    </row>
    <row r="5" spans="1:21" ht="15.75">
      <c r="A5" s="112" t="s">
        <v>55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54"/>
      <c r="N5" s="54"/>
      <c r="O5" s="54"/>
      <c r="P5" s="54"/>
    </row>
    <row r="6" spans="1:21" ht="15.75">
      <c r="A6" s="112" t="s">
        <v>90</v>
      </c>
      <c r="B6" s="112"/>
      <c r="C6" s="112"/>
      <c r="D6" s="112"/>
      <c r="E6" s="112"/>
      <c r="F6" s="112"/>
      <c r="G6" s="112"/>
      <c r="H6" s="112"/>
      <c r="I6" s="54"/>
      <c r="J6" s="54"/>
      <c r="K6" s="54"/>
      <c r="L6" s="54"/>
      <c r="M6" s="54"/>
      <c r="N6" s="54"/>
      <c r="O6" s="54"/>
      <c r="P6" s="54"/>
    </row>
    <row r="7" spans="1:21" ht="15.75">
      <c r="A7" s="5" t="s">
        <v>192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1" ht="15.75">
      <c r="A8" s="8" t="s">
        <v>193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21" ht="84.75">
      <c r="A9" s="11" t="s">
        <v>6</v>
      </c>
      <c r="B9" s="12" t="s">
        <v>7</v>
      </c>
      <c r="C9" s="13" t="s">
        <v>8</v>
      </c>
      <c r="D9" s="11" t="s">
        <v>9</v>
      </c>
      <c r="E9" s="11" t="s">
        <v>10</v>
      </c>
      <c r="F9" s="11" t="s">
        <v>11</v>
      </c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21" t="s">
        <v>12</v>
      </c>
      <c r="R9" s="21" t="s">
        <v>13</v>
      </c>
      <c r="S9" s="21" t="s">
        <v>14</v>
      </c>
      <c r="T9" s="22" t="s">
        <v>15</v>
      </c>
      <c r="U9" s="20" t="s">
        <v>16</v>
      </c>
    </row>
    <row r="10" spans="1:21" ht="15.75">
      <c r="A10" s="74">
        <v>1</v>
      </c>
      <c r="B10" s="34" t="s">
        <v>194</v>
      </c>
      <c r="C10" s="35">
        <v>10</v>
      </c>
      <c r="D10" s="34" t="s">
        <v>195</v>
      </c>
      <c r="E10" s="34" t="s">
        <v>20</v>
      </c>
      <c r="F10" s="34" t="s">
        <v>96</v>
      </c>
      <c r="G10" s="24">
        <v>2</v>
      </c>
      <c r="H10" s="24">
        <v>9</v>
      </c>
      <c r="I10" s="24">
        <v>2</v>
      </c>
      <c r="J10" s="24">
        <v>3</v>
      </c>
      <c r="K10" s="24">
        <v>8</v>
      </c>
      <c r="L10" s="24">
        <v>3</v>
      </c>
      <c r="M10" s="24">
        <v>14</v>
      </c>
      <c r="N10" s="24">
        <v>4</v>
      </c>
      <c r="O10" s="24">
        <v>4</v>
      </c>
      <c r="P10" s="24">
        <v>5</v>
      </c>
      <c r="Q10" s="24">
        <f t="shared" ref="Q10:Q17" si="0">SUM(G10:P10)</f>
        <v>54</v>
      </c>
      <c r="R10" s="24"/>
      <c r="S10" s="24">
        <v>54</v>
      </c>
      <c r="T10" s="24">
        <v>1</v>
      </c>
      <c r="U10" s="23" t="s">
        <v>23</v>
      </c>
    </row>
    <row r="11" spans="1:21" ht="15.75">
      <c r="A11" s="74">
        <v>2</v>
      </c>
      <c r="B11" s="34" t="s">
        <v>196</v>
      </c>
      <c r="C11" s="35">
        <v>10</v>
      </c>
      <c r="D11" s="34" t="s">
        <v>197</v>
      </c>
      <c r="E11" s="34" t="s">
        <v>20</v>
      </c>
      <c r="F11" s="34" t="s">
        <v>96</v>
      </c>
      <c r="G11" s="24">
        <v>2</v>
      </c>
      <c r="H11" s="24">
        <v>9</v>
      </c>
      <c r="I11" s="24">
        <v>0</v>
      </c>
      <c r="J11" s="24">
        <v>2</v>
      </c>
      <c r="K11" s="24">
        <v>4</v>
      </c>
      <c r="L11" s="24">
        <v>0</v>
      </c>
      <c r="M11" s="24">
        <v>14</v>
      </c>
      <c r="N11" s="24">
        <v>3</v>
      </c>
      <c r="O11" s="24">
        <v>4</v>
      </c>
      <c r="P11" s="24">
        <v>10</v>
      </c>
      <c r="Q11" s="24">
        <f t="shared" si="0"/>
        <v>48</v>
      </c>
      <c r="R11" s="24"/>
      <c r="S11" s="24">
        <v>48</v>
      </c>
      <c r="T11" s="24">
        <v>2</v>
      </c>
      <c r="U11" s="23" t="s">
        <v>26</v>
      </c>
    </row>
    <row r="12" spans="1:21" ht="15.75">
      <c r="A12" s="74">
        <v>3</v>
      </c>
      <c r="B12" s="34" t="s">
        <v>198</v>
      </c>
      <c r="C12" s="35">
        <v>10</v>
      </c>
      <c r="D12" s="34" t="s">
        <v>199</v>
      </c>
      <c r="E12" s="34" t="s">
        <v>20</v>
      </c>
      <c r="F12" s="34" t="s">
        <v>96</v>
      </c>
      <c r="G12" s="24">
        <v>1</v>
      </c>
      <c r="H12" s="24">
        <v>2</v>
      </c>
      <c r="I12" s="24">
        <v>2</v>
      </c>
      <c r="J12" s="24">
        <v>6</v>
      </c>
      <c r="K12" s="24">
        <v>0</v>
      </c>
      <c r="L12" s="24">
        <v>3</v>
      </c>
      <c r="M12" s="24">
        <v>14</v>
      </c>
      <c r="N12" s="24">
        <v>3</v>
      </c>
      <c r="O12" s="24">
        <v>4</v>
      </c>
      <c r="P12" s="24">
        <v>0</v>
      </c>
      <c r="Q12" s="24">
        <f t="shared" si="0"/>
        <v>35</v>
      </c>
      <c r="R12" s="24"/>
      <c r="S12" s="24">
        <v>35</v>
      </c>
      <c r="T12" s="24">
        <v>3</v>
      </c>
      <c r="U12" s="23" t="s">
        <v>26</v>
      </c>
    </row>
    <row r="13" spans="1:21" ht="15.75">
      <c r="A13" s="74">
        <v>4</v>
      </c>
      <c r="B13" s="23" t="s">
        <v>200</v>
      </c>
      <c r="C13" s="35">
        <v>10</v>
      </c>
      <c r="D13" s="34" t="s">
        <v>201</v>
      </c>
      <c r="E13" s="34" t="s">
        <v>20</v>
      </c>
      <c r="F13" s="34" t="s">
        <v>96</v>
      </c>
      <c r="G13" s="24">
        <v>1</v>
      </c>
      <c r="H13" s="24">
        <v>6</v>
      </c>
      <c r="I13" s="24">
        <v>2</v>
      </c>
      <c r="J13" s="24">
        <v>3</v>
      </c>
      <c r="K13" s="24">
        <v>0</v>
      </c>
      <c r="L13" s="24">
        <v>3</v>
      </c>
      <c r="M13" s="24">
        <v>8</v>
      </c>
      <c r="N13" s="24">
        <v>4</v>
      </c>
      <c r="O13" s="24">
        <v>4</v>
      </c>
      <c r="P13" s="24">
        <v>0</v>
      </c>
      <c r="Q13" s="24">
        <f t="shared" si="0"/>
        <v>31</v>
      </c>
      <c r="R13" s="24"/>
      <c r="S13" s="24">
        <v>31</v>
      </c>
      <c r="T13" s="24">
        <v>4</v>
      </c>
      <c r="U13" s="23" t="s">
        <v>33</v>
      </c>
    </row>
    <row r="14" spans="1:21" ht="15.75">
      <c r="A14" s="74">
        <v>5</v>
      </c>
      <c r="B14" s="31" t="s">
        <v>202</v>
      </c>
      <c r="C14" s="35">
        <v>10</v>
      </c>
      <c r="D14" s="34" t="s">
        <v>203</v>
      </c>
      <c r="E14" s="34" t="s">
        <v>20</v>
      </c>
      <c r="F14" s="34" t="s">
        <v>96</v>
      </c>
      <c r="G14" s="24">
        <v>1</v>
      </c>
      <c r="H14" s="24">
        <v>0</v>
      </c>
      <c r="I14" s="24">
        <v>2</v>
      </c>
      <c r="J14" s="24">
        <v>0</v>
      </c>
      <c r="K14" s="24">
        <v>0</v>
      </c>
      <c r="L14" s="24">
        <v>3</v>
      </c>
      <c r="M14" s="24">
        <v>14</v>
      </c>
      <c r="N14" s="24">
        <v>4</v>
      </c>
      <c r="O14" s="24">
        <v>4</v>
      </c>
      <c r="P14" s="24">
        <v>0</v>
      </c>
      <c r="Q14" s="24">
        <f t="shared" si="0"/>
        <v>28</v>
      </c>
      <c r="R14" s="24"/>
      <c r="S14" s="24">
        <v>28</v>
      </c>
      <c r="T14" s="24">
        <v>5</v>
      </c>
      <c r="U14" s="23" t="s">
        <v>33</v>
      </c>
    </row>
    <row r="15" spans="1:21" ht="15.75">
      <c r="A15" s="74">
        <v>6</v>
      </c>
      <c r="B15" s="31" t="s">
        <v>204</v>
      </c>
      <c r="C15" s="35">
        <v>10</v>
      </c>
      <c r="D15" s="34" t="s">
        <v>205</v>
      </c>
      <c r="E15" s="34" t="s">
        <v>20</v>
      </c>
      <c r="F15" s="34" t="s">
        <v>96</v>
      </c>
      <c r="G15" s="24">
        <v>2</v>
      </c>
      <c r="H15" s="24">
        <v>4</v>
      </c>
      <c r="I15" s="24">
        <v>2</v>
      </c>
      <c r="J15" s="24">
        <v>0.5</v>
      </c>
      <c r="K15" s="24">
        <v>3</v>
      </c>
      <c r="L15" s="24">
        <v>0</v>
      </c>
      <c r="M15" s="24">
        <v>9</v>
      </c>
      <c r="N15" s="24">
        <v>2</v>
      </c>
      <c r="O15" s="24">
        <v>0</v>
      </c>
      <c r="P15" s="24">
        <v>0</v>
      </c>
      <c r="Q15" s="24">
        <f t="shared" si="0"/>
        <v>22.5</v>
      </c>
      <c r="R15" s="24"/>
      <c r="S15" s="24">
        <v>22.5</v>
      </c>
      <c r="T15" s="24">
        <v>6</v>
      </c>
      <c r="U15" s="23" t="s">
        <v>33</v>
      </c>
    </row>
    <row r="16" spans="1:21" ht="15.75">
      <c r="A16" s="74">
        <v>7</v>
      </c>
      <c r="B16" s="31" t="s">
        <v>206</v>
      </c>
      <c r="C16" s="35">
        <v>10</v>
      </c>
      <c r="D16" s="34" t="s">
        <v>207</v>
      </c>
      <c r="E16" s="34" t="s">
        <v>20</v>
      </c>
      <c r="F16" s="34" t="s">
        <v>96</v>
      </c>
      <c r="G16" s="24">
        <v>0</v>
      </c>
      <c r="H16" s="24">
        <v>0</v>
      </c>
      <c r="I16" s="24">
        <v>2</v>
      </c>
      <c r="J16" s="24">
        <v>0.5</v>
      </c>
      <c r="K16" s="24">
        <v>8</v>
      </c>
      <c r="L16" s="24">
        <v>0</v>
      </c>
      <c r="M16" s="24">
        <v>6</v>
      </c>
      <c r="N16" s="24">
        <v>2</v>
      </c>
      <c r="O16" s="24">
        <v>2</v>
      </c>
      <c r="P16" s="24">
        <v>0</v>
      </c>
      <c r="Q16" s="24">
        <f t="shared" si="0"/>
        <v>20.5</v>
      </c>
      <c r="R16" s="24"/>
      <c r="S16" s="24">
        <v>20.5</v>
      </c>
      <c r="T16" s="24">
        <v>7</v>
      </c>
      <c r="U16" s="23" t="s">
        <v>33</v>
      </c>
    </row>
    <row r="17" spans="1:21" ht="15.75">
      <c r="A17" s="74">
        <v>8</v>
      </c>
      <c r="B17" s="31" t="s">
        <v>208</v>
      </c>
      <c r="C17" s="35">
        <v>10</v>
      </c>
      <c r="D17" s="34" t="s">
        <v>209</v>
      </c>
      <c r="E17" s="34" t="s">
        <v>20</v>
      </c>
      <c r="F17" s="34" t="s">
        <v>96</v>
      </c>
      <c r="G17" s="24">
        <v>0</v>
      </c>
      <c r="H17" s="24">
        <v>0</v>
      </c>
      <c r="I17" s="24">
        <v>2</v>
      </c>
      <c r="J17" s="24">
        <v>2</v>
      </c>
      <c r="K17" s="24">
        <v>8</v>
      </c>
      <c r="L17" s="24">
        <v>0</v>
      </c>
      <c r="M17" s="24">
        <v>0</v>
      </c>
      <c r="N17" s="24">
        <v>1</v>
      </c>
      <c r="O17" s="24">
        <v>4</v>
      </c>
      <c r="P17" s="24">
        <v>0</v>
      </c>
      <c r="Q17" s="24">
        <f t="shared" si="0"/>
        <v>17</v>
      </c>
      <c r="R17" s="24"/>
      <c r="S17" s="24">
        <v>17</v>
      </c>
      <c r="T17" s="24">
        <v>8</v>
      </c>
      <c r="U17" s="23" t="s">
        <v>33</v>
      </c>
    </row>
    <row r="18" spans="1:2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5.75">
      <c r="A19" s="55" t="s">
        <v>210</v>
      </c>
      <c r="B19" s="55"/>
      <c r="C19" s="55"/>
      <c r="D19" s="55"/>
      <c r="E19" s="55"/>
      <c r="F19" s="55"/>
      <c r="Q19" s="14"/>
      <c r="R19" s="14"/>
      <c r="S19" s="14"/>
    </row>
    <row r="20" spans="1:21" ht="15.75">
      <c r="A20" s="119" t="s">
        <v>220</v>
      </c>
      <c r="B20" s="119"/>
      <c r="C20" s="119"/>
      <c r="D20" s="119"/>
      <c r="E20" s="119"/>
      <c r="F20" s="119"/>
    </row>
    <row r="21" spans="1:21" ht="15.75">
      <c r="A21" s="109" t="s">
        <v>49</v>
      </c>
      <c r="B21" s="109"/>
      <c r="C21" s="73" t="s">
        <v>188</v>
      </c>
      <c r="D21" s="33"/>
      <c r="E21" s="14"/>
      <c r="F21" s="14"/>
    </row>
    <row r="22" spans="1:21" ht="15.75">
      <c r="A22" s="15"/>
      <c r="B22" s="16"/>
      <c r="C22" s="73" t="s">
        <v>189</v>
      </c>
      <c r="D22" s="33"/>
      <c r="E22" s="14"/>
      <c r="F22" s="14"/>
    </row>
    <row r="23" spans="1:21" ht="15.75">
      <c r="A23" s="119"/>
      <c r="B23" s="119"/>
      <c r="C23" s="119"/>
      <c r="D23" s="119"/>
      <c r="E23" s="119"/>
      <c r="F23" s="119"/>
    </row>
  </sheetData>
  <mergeCells count="7">
    <mergeCell ref="R1:S1"/>
    <mergeCell ref="A3:L3"/>
    <mergeCell ref="A5:L5"/>
    <mergeCell ref="A6:H6"/>
    <mergeCell ref="A23:F23"/>
    <mergeCell ref="A20:F20"/>
    <mergeCell ref="A21:B21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7"/>
  <sheetViews>
    <sheetView topLeftCell="A7" workbookViewId="0">
      <selection activeCell="I23" sqref="I23"/>
    </sheetView>
  </sheetViews>
  <sheetFormatPr defaultRowHeight="15"/>
  <cols>
    <col min="1" max="1" width="5.28515625" customWidth="1"/>
    <col min="2" max="2" width="34" customWidth="1"/>
    <col min="3" max="3" width="6.7109375" customWidth="1"/>
    <col min="5" max="5" width="26.5703125" customWidth="1"/>
    <col min="6" max="6" width="28.42578125" customWidth="1"/>
    <col min="7" max="12" width="2.28515625" bestFit="1" customWidth="1"/>
    <col min="13" max="13" width="3.42578125" style="1" bestFit="1" customWidth="1"/>
    <col min="14" max="15" width="2.28515625" style="1" bestFit="1" customWidth="1"/>
    <col min="16" max="16" width="3.42578125" style="1" bestFit="1" customWidth="1"/>
    <col min="17" max="19" width="4.28515625" bestFit="1" customWidth="1"/>
    <col min="20" max="20" width="3.85546875" bestFit="1" customWidth="1"/>
    <col min="21" max="21" width="13.85546875" customWidth="1"/>
  </cols>
  <sheetData>
    <row r="1" spans="1:22" ht="15.75">
      <c r="A1" s="2"/>
      <c r="B1" s="7" t="s">
        <v>211</v>
      </c>
      <c r="C1" s="3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1"/>
      <c r="R1" s="110"/>
      <c r="S1" s="110"/>
      <c r="T1" s="1"/>
      <c r="U1" s="1"/>
      <c r="V1" s="1"/>
    </row>
    <row r="2" spans="1:22" s="1" customFormat="1" ht="15.75">
      <c r="A2" s="2"/>
      <c r="B2" s="7"/>
      <c r="C2" s="3"/>
      <c r="D2" s="4"/>
      <c r="E2" s="4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R2" s="52"/>
      <c r="S2" s="52"/>
    </row>
    <row r="3" spans="1:22" ht="15.75">
      <c r="A3" s="120" t="s">
        <v>169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3"/>
      <c r="N3" s="53"/>
      <c r="O3" s="53"/>
      <c r="P3" s="53"/>
      <c r="Q3" s="1"/>
      <c r="R3" s="1"/>
      <c r="S3" s="1"/>
      <c r="T3" s="1"/>
      <c r="U3" s="1"/>
      <c r="V3" s="1"/>
    </row>
    <row r="4" spans="1:22" ht="15.75">
      <c r="A4" s="19" t="s">
        <v>2</v>
      </c>
      <c r="B4" s="56">
        <v>44123</v>
      </c>
      <c r="C4" s="1"/>
      <c r="D4" s="1"/>
      <c r="E4" s="1"/>
      <c r="F4" s="1"/>
      <c r="G4" s="1"/>
      <c r="H4" s="1"/>
      <c r="I4" s="1"/>
      <c r="J4" s="1"/>
      <c r="K4" s="1"/>
      <c r="L4" s="1"/>
      <c r="Q4" s="1"/>
      <c r="R4" s="1"/>
      <c r="S4" s="1"/>
      <c r="T4" s="1"/>
      <c r="U4" s="1"/>
      <c r="V4" s="1"/>
    </row>
    <row r="5" spans="1:22" ht="15.75">
      <c r="A5" s="112" t="s">
        <v>89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54"/>
      <c r="N5" s="54"/>
      <c r="O5" s="54"/>
      <c r="P5" s="54"/>
      <c r="Q5" s="1"/>
      <c r="R5" s="1"/>
      <c r="S5" s="1"/>
      <c r="T5" s="1"/>
      <c r="U5" s="1"/>
      <c r="V5" s="1"/>
    </row>
    <row r="6" spans="1:22" ht="15.75">
      <c r="A6" s="112" t="s">
        <v>90</v>
      </c>
      <c r="B6" s="112"/>
      <c r="C6" s="112"/>
      <c r="D6" s="112"/>
      <c r="E6" s="112"/>
      <c r="F6" s="112"/>
      <c r="G6" s="112"/>
      <c r="H6" s="112"/>
      <c r="I6" s="54"/>
      <c r="J6" s="54"/>
      <c r="K6" s="54"/>
      <c r="L6" s="54"/>
      <c r="M6" s="54"/>
      <c r="N6" s="54"/>
      <c r="O6" s="54"/>
      <c r="P6" s="54"/>
      <c r="Q6" s="1"/>
      <c r="R6" s="1"/>
      <c r="S6" s="1"/>
      <c r="T6" s="1"/>
      <c r="U6" s="1"/>
      <c r="V6" s="1"/>
    </row>
    <row r="7" spans="1:22" ht="15.75">
      <c r="A7" s="5" t="s">
        <v>212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"/>
      <c r="R7" s="1"/>
      <c r="S7" s="1"/>
      <c r="T7" s="1"/>
      <c r="U7" s="1"/>
      <c r="V7" s="1"/>
    </row>
    <row r="8" spans="1:22" ht="15.75">
      <c r="A8" s="8" t="s">
        <v>213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</row>
    <row r="9" spans="1:22" ht="84.75">
      <c r="A9" s="11" t="s">
        <v>6</v>
      </c>
      <c r="B9" s="12" t="s">
        <v>7</v>
      </c>
      <c r="C9" s="13" t="s">
        <v>8</v>
      </c>
      <c r="D9" s="11" t="s">
        <v>9</v>
      </c>
      <c r="E9" s="11" t="s">
        <v>10</v>
      </c>
      <c r="F9" s="11" t="s">
        <v>11</v>
      </c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21" t="s">
        <v>12</v>
      </c>
      <c r="R9" s="21" t="s">
        <v>13</v>
      </c>
      <c r="S9" s="21" t="s">
        <v>14</v>
      </c>
      <c r="T9" s="22" t="s">
        <v>15</v>
      </c>
      <c r="U9" s="20" t="s">
        <v>16</v>
      </c>
      <c r="V9" s="1"/>
    </row>
    <row r="10" spans="1:22" ht="15.75">
      <c r="A10" s="31">
        <v>1</v>
      </c>
      <c r="B10" s="39" t="s">
        <v>214</v>
      </c>
      <c r="C10" s="24">
        <v>11</v>
      </c>
      <c r="D10" s="31" t="s">
        <v>215</v>
      </c>
      <c r="E10" s="31" t="s">
        <v>20</v>
      </c>
      <c r="F10" s="31" t="s">
        <v>120</v>
      </c>
      <c r="G10" s="40">
        <v>2</v>
      </c>
      <c r="H10" s="40">
        <v>9</v>
      </c>
      <c r="I10" s="40">
        <v>2</v>
      </c>
      <c r="J10" s="40">
        <v>4</v>
      </c>
      <c r="K10" s="40">
        <v>8</v>
      </c>
      <c r="L10" s="40">
        <v>0</v>
      </c>
      <c r="M10" s="40">
        <v>10</v>
      </c>
      <c r="N10" s="40">
        <v>4</v>
      </c>
      <c r="O10" s="40">
        <v>4</v>
      </c>
      <c r="P10" s="40">
        <v>12</v>
      </c>
      <c r="Q10" s="40">
        <f>SUM(G10:P10)</f>
        <v>55</v>
      </c>
      <c r="R10" s="40"/>
      <c r="S10" s="40">
        <v>55</v>
      </c>
      <c r="T10" s="40">
        <v>1</v>
      </c>
      <c r="U10" s="37" t="s">
        <v>23</v>
      </c>
      <c r="V10" s="1"/>
    </row>
    <row r="11" spans="1:22" ht="15.75">
      <c r="A11" s="31">
        <v>2</v>
      </c>
      <c r="B11" s="31" t="s">
        <v>216</v>
      </c>
      <c r="C11" s="24">
        <v>11</v>
      </c>
      <c r="D11" s="31" t="s">
        <v>217</v>
      </c>
      <c r="E11" s="31" t="s">
        <v>20</v>
      </c>
      <c r="F11" s="31" t="s">
        <v>120</v>
      </c>
      <c r="G11" s="40">
        <v>0</v>
      </c>
      <c r="H11" s="40">
        <v>6</v>
      </c>
      <c r="I11" s="40">
        <v>2</v>
      </c>
      <c r="J11" s="40">
        <v>2</v>
      </c>
      <c r="K11" s="40">
        <v>8</v>
      </c>
      <c r="L11" s="40">
        <v>3</v>
      </c>
      <c r="M11" s="40">
        <v>8</v>
      </c>
      <c r="N11" s="40">
        <v>0</v>
      </c>
      <c r="O11" s="40">
        <v>2</v>
      </c>
      <c r="P11" s="40">
        <v>12</v>
      </c>
      <c r="Q11" s="40">
        <f>SUM(H11:P11)</f>
        <v>43</v>
      </c>
      <c r="R11" s="40"/>
      <c r="S11" s="40">
        <v>43</v>
      </c>
      <c r="T11" s="40">
        <v>2</v>
      </c>
      <c r="U11" s="37" t="s">
        <v>26</v>
      </c>
      <c r="V11" s="1"/>
    </row>
    <row r="12" spans="1:22" ht="15.75">
      <c r="A12" s="31">
        <v>3</v>
      </c>
      <c r="B12" s="31" t="s">
        <v>218</v>
      </c>
      <c r="C12" s="24">
        <v>11</v>
      </c>
      <c r="D12" s="31" t="s">
        <v>219</v>
      </c>
      <c r="E12" s="31" t="s">
        <v>20</v>
      </c>
      <c r="F12" s="31" t="s">
        <v>120</v>
      </c>
      <c r="G12" s="40">
        <v>0</v>
      </c>
      <c r="H12" s="40">
        <v>3</v>
      </c>
      <c r="I12" s="40">
        <v>0</v>
      </c>
      <c r="J12" s="40">
        <v>1</v>
      </c>
      <c r="K12" s="40">
        <v>4</v>
      </c>
      <c r="L12" s="40">
        <v>0</v>
      </c>
      <c r="M12" s="40">
        <v>7</v>
      </c>
      <c r="N12" s="40">
        <v>1</v>
      </c>
      <c r="O12" s="40">
        <v>4</v>
      </c>
      <c r="P12" s="40">
        <v>0</v>
      </c>
      <c r="Q12" s="40">
        <f>SUM(G12:P12)</f>
        <v>20</v>
      </c>
      <c r="R12" s="40"/>
      <c r="S12" s="40">
        <v>20</v>
      </c>
      <c r="T12" s="40">
        <v>3</v>
      </c>
      <c r="U12" s="37" t="s">
        <v>33</v>
      </c>
      <c r="V12" s="1"/>
    </row>
    <row r="13" spans="1:2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"/>
    </row>
    <row r="14" spans="1:22" ht="15.75">
      <c r="A14" s="55" t="s">
        <v>210</v>
      </c>
      <c r="B14" s="55"/>
      <c r="C14" s="55"/>
      <c r="D14" s="55"/>
      <c r="E14" s="55"/>
      <c r="F14" s="55"/>
      <c r="G14" s="1"/>
      <c r="H14" s="1"/>
      <c r="I14" s="1"/>
      <c r="J14" s="1"/>
      <c r="K14" s="1"/>
      <c r="L14" s="1"/>
      <c r="Q14" s="14"/>
      <c r="R14" s="14"/>
      <c r="S14" s="14"/>
      <c r="T14" s="1"/>
      <c r="U14" s="1"/>
      <c r="V14" s="1"/>
    </row>
    <row r="15" spans="1:22" ht="15.75">
      <c r="A15" s="119" t="s">
        <v>187</v>
      </c>
      <c r="B15" s="119"/>
      <c r="C15" s="119"/>
      <c r="D15" s="119"/>
      <c r="E15" s="119"/>
      <c r="F15" s="119"/>
      <c r="G15" s="1"/>
      <c r="H15" s="1"/>
      <c r="I15" s="1"/>
      <c r="J15" s="1"/>
      <c r="K15" s="1"/>
      <c r="L15" s="1"/>
      <c r="Q15" s="1"/>
      <c r="R15" s="1"/>
      <c r="S15" s="1"/>
      <c r="T15" s="1"/>
      <c r="U15" s="1"/>
      <c r="V15" s="1"/>
    </row>
    <row r="16" spans="1:22" s="1" customFormat="1" ht="15.75">
      <c r="A16" s="109" t="s">
        <v>49</v>
      </c>
      <c r="B16" s="109"/>
      <c r="C16" s="73" t="s">
        <v>188</v>
      </c>
      <c r="D16" s="33"/>
      <c r="E16" s="14"/>
      <c r="F16" s="14"/>
    </row>
    <row r="17" spans="1:22" s="1" customFormat="1" ht="15.75">
      <c r="A17" s="15"/>
      <c r="B17" s="16"/>
      <c r="C17" s="73" t="s">
        <v>189</v>
      </c>
      <c r="D17" s="33"/>
      <c r="E17" s="14"/>
      <c r="F17" s="14"/>
    </row>
    <row r="18" spans="1:22">
      <c r="A18" s="17"/>
      <c r="B18" s="18"/>
      <c r="C18" s="14"/>
      <c r="D18" s="14"/>
      <c r="E18" s="14"/>
      <c r="F18" s="14"/>
      <c r="G18" s="1"/>
      <c r="H18" s="1"/>
      <c r="I18" s="1"/>
      <c r="J18" s="1"/>
      <c r="K18" s="1"/>
      <c r="L18" s="1"/>
      <c r="Q18" s="1"/>
      <c r="R18" s="1"/>
      <c r="S18" s="1"/>
      <c r="T18" s="1"/>
      <c r="U18" s="1"/>
      <c r="V18" s="1"/>
    </row>
    <row r="19" spans="1:22">
      <c r="A19" s="17"/>
      <c r="B19" s="18"/>
      <c r="C19" s="14"/>
      <c r="D19" s="14"/>
      <c r="E19" s="14"/>
      <c r="F19" s="14"/>
      <c r="G19" s="1"/>
      <c r="H19" s="1"/>
      <c r="I19" s="1"/>
      <c r="J19" s="1"/>
      <c r="K19" s="1"/>
      <c r="L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Q20" s="1"/>
      <c r="R20" s="1"/>
      <c r="S20" s="1"/>
      <c r="T20" s="1"/>
      <c r="U20" s="1"/>
      <c r="V20" s="1"/>
    </row>
    <row r="2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1"/>
      <c r="R21" s="1"/>
      <c r="S21" s="1"/>
      <c r="T21" s="1"/>
      <c r="U21" s="1"/>
      <c r="V21" s="1"/>
    </row>
    <row r="22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Q22" s="1"/>
      <c r="R22" s="1"/>
      <c r="S22" s="1"/>
      <c r="T22" s="1"/>
      <c r="U22" s="1"/>
      <c r="V22" s="1"/>
    </row>
    <row r="23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Q23" s="1"/>
      <c r="R23" s="1"/>
      <c r="S23" s="1"/>
      <c r="T23" s="1"/>
      <c r="U23" s="1"/>
      <c r="V23" s="1"/>
    </row>
    <row r="24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1"/>
      <c r="R24" s="1"/>
      <c r="S24" s="1"/>
      <c r="T24" s="1"/>
      <c r="U24" s="1"/>
      <c r="V24" s="1"/>
    </row>
    <row r="25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1"/>
      <c r="R25" s="1"/>
      <c r="S25" s="1"/>
      <c r="T25" s="1"/>
      <c r="U25" s="1"/>
      <c r="V25" s="1"/>
    </row>
    <row r="26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1"/>
      <c r="R26" s="1"/>
      <c r="S26" s="1"/>
      <c r="T26" s="1"/>
      <c r="U26" s="1"/>
      <c r="V26" s="1"/>
    </row>
    <row r="27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1"/>
      <c r="R27" s="1"/>
      <c r="S27" s="1"/>
      <c r="T27" s="1"/>
      <c r="U27" s="1"/>
      <c r="V27" s="1"/>
    </row>
  </sheetData>
  <mergeCells count="6">
    <mergeCell ref="R1:S1"/>
    <mergeCell ref="A3:L3"/>
    <mergeCell ref="A5:L5"/>
    <mergeCell ref="A6:H6"/>
    <mergeCell ref="A15:F15"/>
    <mergeCell ref="A16:B16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  </vt:lpstr>
      <vt:lpstr>6 класс </vt:lpstr>
      <vt:lpstr>7 класс  </vt:lpstr>
      <vt:lpstr>8 класс </vt:lpstr>
      <vt:lpstr>9 класс</vt:lpstr>
      <vt:lpstr>10 класс</vt:lpstr>
      <vt:lpstr>11класс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revision/>
  <dcterms:created xsi:type="dcterms:W3CDTF">2019-09-12T04:27:48Z</dcterms:created>
  <dcterms:modified xsi:type="dcterms:W3CDTF">2020-11-03T10:29:08Z</dcterms:modified>
</cp:coreProperties>
</file>