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3335" windowHeight="6150" activeTab="7"/>
  </bookViews>
  <sheets>
    <sheet name="4 класс   " sheetId="17" r:id="rId1"/>
    <sheet name="5 класс  " sheetId="16" r:id="rId2"/>
    <sheet name="6 класс " sheetId="15" r:id="rId3"/>
    <sheet name="7 класс  " sheetId="14" r:id="rId4"/>
    <sheet name="8 класс " sheetId="13" r:id="rId5"/>
    <sheet name="9 класс" sheetId="12" r:id="rId6"/>
    <sheet name="10 класс" sheetId="11" r:id="rId7"/>
    <sheet name="11класс" sheetId="9" r:id="rId8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1"/>
  <c r="L10"/>
  <c r="L11"/>
  <c r="L12"/>
  <c r="L13"/>
  <c r="L9" i="9" l="1"/>
  <c r="N9" s="1"/>
  <c r="L15"/>
  <c r="L10"/>
  <c r="N10" s="1"/>
  <c r="L12"/>
  <c r="N12" s="1"/>
  <c r="L13"/>
  <c r="N13" s="1"/>
  <c r="L14"/>
  <c r="N14" s="1"/>
  <c r="L11"/>
  <c r="N11" s="1"/>
</calcChain>
</file>

<file path=xl/sharedStrings.xml><?xml version="1.0" encoding="utf-8"?>
<sst xmlns="http://schemas.openxmlformats.org/spreadsheetml/2006/main" count="609" uniqueCount="191">
  <si>
    <t xml:space="preserve">  Протокол школьного  этапа всероссийской олимпиады школьников по математике в 4 классе</t>
  </si>
  <si>
    <t>Адрес ОО:  413503 Саратовская обл., г. Ершов, ул.XXII съезда партии, д.23Б</t>
  </si>
  <si>
    <t>Дата :</t>
  </si>
  <si>
    <t>Присутствовали:  3      членов жюри</t>
  </si>
  <si>
    <t>Отсутствовали:</t>
  </si>
  <si>
    <t>Повестка: проверка олимпиадных работ школьного этапа всероссийской олимпиады школьников по математике в 4 классе</t>
  </si>
  <si>
    <t>Решили: утвердить результаты школьного этапа всероссийской олимпиады школьников по математике в 4 классе</t>
  </si>
  <si>
    <t>№</t>
  </si>
  <si>
    <t>ФИО участника</t>
  </si>
  <si>
    <t>класс</t>
  </si>
  <si>
    <t>Шифр</t>
  </si>
  <si>
    <t>Образовательное учреждение</t>
  </si>
  <si>
    <t>ФИО учителя, подготовившего ученика</t>
  </si>
  <si>
    <t>Сумма баллов</t>
  </si>
  <si>
    <t>апелляция</t>
  </si>
  <si>
    <t>Итого</t>
  </si>
  <si>
    <t>Рейтинг</t>
  </si>
  <si>
    <t>Статус участника</t>
  </si>
  <si>
    <t>Перцев Владислав Владимирович</t>
  </si>
  <si>
    <t>4 "А"</t>
  </si>
  <si>
    <t>МА-405</t>
  </si>
  <si>
    <t>МОУ "СОШ №1 г. Ершова"</t>
  </si>
  <si>
    <t>Денискина Лариса Николаевна</t>
  </si>
  <si>
    <t>н</t>
  </si>
  <si>
    <t>призер</t>
  </si>
  <si>
    <t>Явленичев Егор Викторович</t>
  </si>
  <si>
    <t>4 "Б"</t>
  </si>
  <si>
    <t>МА-415</t>
  </si>
  <si>
    <t>Григос Любовь Анатольевна</t>
  </si>
  <si>
    <t>участник</t>
  </si>
  <si>
    <t>Вагнер Денис Евгеньевич</t>
  </si>
  <si>
    <t>МА-409</t>
  </si>
  <si>
    <t>Чудасова Татьяна Александровна</t>
  </si>
  <si>
    <t>МА-408</t>
  </si>
  <si>
    <t>Караман Марина Викторовна</t>
  </si>
  <si>
    <t>МА-410</t>
  </si>
  <si>
    <t>Амангалиев Амир Маратович</t>
  </si>
  <si>
    <t>МА-401</t>
  </si>
  <si>
    <t>Шиловская Арина Сергеевна</t>
  </si>
  <si>
    <t>МА-413</t>
  </si>
  <si>
    <t>Грядкин Андрей Михайлович</t>
  </si>
  <si>
    <t>МА-403</t>
  </si>
  <si>
    <t>Хардаев Егор Артурович</t>
  </si>
  <si>
    <t>МА-407</t>
  </si>
  <si>
    <t>Юдицкий Максим Александрович</t>
  </si>
  <si>
    <t>МА-414</t>
  </si>
  <si>
    <t>Стружко Тимофей Сергеевич</t>
  </si>
  <si>
    <t>МА-412</t>
  </si>
  <si>
    <t>Волкова Ксения Анатольевна</t>
  </si>
  <si>
    <t>МА-402</t>
  </si>
  <si>
    <t>Халитова Найля Рафиковна</t>
  </si>
  <si>
    <t>МА-406</t>
  </si>
  <si>
    <t>Нартова Марина Михайловна</t>
  </si>
  <si>
    <t>МА-411</t>
  </si>
  <si>
    <t>Максимальное количество баллов: 41</t>
  </si>
  <si>
    <t>Члены жюри:</t>
  </si>
  <si>
    <t xml:space="preserve"> ______________Григос Л.А.</t>
  </si>
  <si>
    <t xml:space="preserve">  Протокол школьного  этапа всероссийской олимпиады школьников по математике в 5 классе</t>
  </si>
  <si>
    <t>Дата :  09.10.2020</t>
  </si>
  <si>
    <t>Присутствовали:    5     членов жюри</t>
  </si>
  <si>
    <t>Отсутствовали: 0</t>
  </si>
  <si>
    <t>Повестка: проверка олимпиадных работ школьного этапа всероссийской олимпиады школьников по математике в 5 классе</t>
  </si>
  <si>
    <t>Решили: утвердить результаты школьного этапа всероссийской олимпиады школьников по математике в 5 классе</t>
  </si>
  <si>
    <t>Фаизова Идалия Руслановна</t>
  </si>
  <si>
    <t>5 "А"</t>
  </si>
  <si>
    <t>МА-5-03</t>
  </si>
  <si>
    <t>Кулькова Елена Геннадьевна</t>
  </si>
  <si>
    <t>Зинкова Александра Дмитриевна</t>
  </si>
  <si>
    <t>5 "Б"</t>
  </si>
  <si>
    <t>МА-5-06</t>
  </si>
  <si>
    <t>Маслова Галина Федоровна</t>
  </si>
  <si>
    <t>Моренков Иван Сергеевич</t>
  </si>
  <si>
    <t>МА-5-02</t>
  </si>
  <si>
    <t>Насангалиев Амир Рустамович</t>
  </si>
  <si>
    <t>МА-5-04</t>
  </si>
  <si>
    <t>Павлова Дарья Сергеевна</t>
  </si>
  <si>
    <t>МА-5-07</t>
  </si>
  <si>
    <t>Пайганова Дарья Сергеевна</t>
  </si>
  <si>
    <t>МА-5-05</t>
  </si>
  <si>
    <t xml:space="preserve">Труфанова Яна Антоновна </t>
  </si>
  <si>
    <t>МА-5-01</t>
  </si>
  <si>
    <t>Максимальное количество баллов: 35</t>
  </si>
  <si>
    <t xml:space="preserve">  Протокол школьного  этапа всероссийской олимпиады школьников по математике в 6 классе</t>
  </si>
  <si>
    <t>Дата : 09.10.2020</t>
  </si>
  <si>
    <t>Присутствовали:    5    членов жюри</t>
  </si>
  <si>
    <t>Повестка: проверка олимпиадных работ школьного этапа всероссийской олимпиады школьников по математике в 6классе</t>
  </si>
  <si>
    <t>Решили: утвердить результаты школьного этапа всероссийской олимпиады школьников по математике в 6 классе</t>
  </si>
  <si>
    <t>Пронина Алиса Дмитриевна</t>
  </si>
  <si>
    <t>6 "А"</t>
  </si>
  <si>
    <t>МА-6-05</t>
  </si>
  <si>
    <t>победитель</t>
  </si>
  <si>
    <t>Корчагин Кирилл Дмитриевич</t>
  </si>
  <si>
    <t>6 "Б"</t>
  </si>
  <si>
    <t>МА-6-07</t>
  </si>
  <si>
    <t>Таран Сергей Русланович</t>
  </si>
  <si>
    <t xml:space="preserve">6 "А" </t>
  </si>
  <si>
    <t>МА-6-01</t>
  </si>
  <si>
    <t>Карандашова Анастасия Александровна</t>
  </si>
  <si>
    <t>МА-6-02</t>
  </si>
  <si>
    <t>Перцева Арина Владимировна</t>
  </si>
  <si>
    <t>МА-6-10</t>
  </si>
  <si>
    <t>Самсонов Лев Викторович</t>
  </si>
  <si>
    <t>МА-6-04</t>
  </si>
  <si>
    <t>Жукова Екатерина Сергеевна</t>
  </si>
  <si>
    <t>МА-6-06</t>
  </si>
  <si>
    <t>Чумаев Илья Владиславович</t>
  </si>
  <si>
    <t>МА-6-08</t>
  </si>
  <si>
    <t>Сошникова Анастасия Викторовна</t>
  </si>
  <si>
    <t>МА-6-09</t>
  </si>
  <si>
    <t>Кабалоев Владимир Геннадьевич</t>
  </si>
  <si>
    <t>МА-6-03</t>
  </si>
  <si>
    <t>Хлобыстова Татьяна Сергеевна</t>
  </si>
  <si>
    <t>МА-6-11</t>
  </si>
  <si>
    <t xml:space="preserve">  Протокол школьного  этапа всероссийской олимпиады школьников по математике в 7 классе</t>
  </si>
  <si>
    <t>Присутствовали:     5    членов жюри</t>
  </si>
  <si>
    <t>Отсутствовали:  0</t>
  </si>
  <si>
    <t>Повестка: проверка олимпиадных работ школьного этапа всероссийской олимпиады школьников по математике в 7 классе</t>
  </si>
  <si>
    <t>Решили: утвердить результаты школьного этапа всероссийской олимпиады школьников по математике в 7 классе</t>
  </si>
  <si>
    <t>Чипиго Антонина Алексеевна</t>
  </si>
  <si>
    <t>МА-7-06</t>
  </si>
  <si>
    <t>МОУ "СОШ № 1 г. Ершова"</t>
  </si>
  <si>
    <t>Смирнова Виктория Васильевна</t>
  </si>
  <si>
    <t>МА-7-02</t>
  </si>
  <si>
    <t>Дворников Никита Денисович</t>
  </si>
  <si>
    <t>МА-7-03</t>
  </si>
  <si>
    <t>Назарова Екатерина Денисовна</t>
  </si>
  <si>
    <t>МА-7-05</t>
  </si>
  <si>
    <t>Лепина Алиса Александровна</t>
  </si>
  <si>
    <t>МА-7-01</t>
  </si>
  <si>
    <t>Карнаухов Ярослав Дмитриевич</t>
  </si>
  <si>
    <t>МА-7-04</t>
  </si>
  <si>
    <t xml:space="preserve">  Протокол школьного  этапа всероссийской олимпиады школьников по математике в 8 классе</t>
  </si>
  <si>
    <t>Повестка: проверка олимпиадных работ школьного этапа всероссийской олимпиады школьников по математике в 8 классе</t>
  </si>
  <si>
    <t>Решили: утвердить результаты школьного этапа всероссийской олимпиады школьников по математике в 8 классе</t>
  </si>
  <si>
    <t>Кабделова Камила Талгатовна</t>
  </si>
  <si>
    <t>МА-08-02</t>
  </si>
  <si>
    <t>Бутикенов Егор Ерсаинович</t>
  </si>
  <si>
    <t>МА-08-01</t>
  </si>
  <si>
    <t>Реута Владислав Витальевич</t>
  </si>
  <si>
    <t>МА-08-03</t>
  </si>
  <si>
    <t xml:space="preserve">  Протокол школьного  этапа всероссийской олимпиады школьников по математике в 9 классе</t>
  </si>
  <si>
    <t>Повестка: проверка олимпиадных работ школьного этапа всероссийской олимпиады школьников по математике в 9 классе</t>
  </si>
  <si>
    <t>Решили: утвердить результаты школьного этапа всероссийской олимпиады школьников по математике в 9 классе</t>
  </si>
  <si>
    <t>Стружко Полина Сергеевна</t>
  </si>
  <si>
    <t>МА-9-03</t>
  </si>
  <si>
    <t>Яхлакова Марина Александровна</t>
  </si>
  <si>
    <t>Митин Игорь Александрович</t>
  </si>
  <si>
    <t>МА-9-02</t>
  </si>
  <si>
    <t>Шиловский Александр Сергеевич</t>
  </si>
  <si>
    <t>МА-9-01</t>
  </si>
  <si>
    <t xml:space="preserve">  Протокол школьного  этапа всероссийской олимпиады школьников по математике в 10 классе</t>
  </si>
  <si>
    <t>Повестка: проверка олимпиадных работ школьного этапа всероссийской олимпиады школьников по математике в 10 классе</t>
  </si>
  <si>
    <t>Решили: утвердить результаты школьного этапа всероссийской олимпиады школьников по математике в 10 классе</t>
  </si>
  <si>
    <t>Полинчук Лилия Дмитриевна</t>
  </si>
  <si>
    <t>МА-10-05</t>
  </si>
  <si>
    <t>Красотина Валерия Павловна</t>
  </si>
  <si>
    <t>МА-10-04</t>
  </si>
  <si>
    <t>Погорелов Данила Владимирович</t>
  </si>
  <si>
    <t>МА-10-03</t>
  </si>
  <si>
    <t>Тимофеева Ангелина Алексеевна</t>
  </si>
  <si>
    <t>МА-10-02</t>
  </si>
  <si>
    <t>Шутарева Екатерина Николаевна</t>
  </si>
  <si>
    <t>МА-10-01</t>
  </si>
  <si>
    <t xml:space="preserve">  Протокол школьного  этапа всероссийской олимпиады школьников по математике в 11 классе</t>
  </si>
  <si>
    <t>Повестка: проверка олимпиадных работ школьного этапа всероссийской олимпиады школьников по математике в 11 классе</t>
  </si>
  <si>
    <t>Решили: утвердить результаты школьного этапа всероссийской олимпиады школьников по математике в 11 классе</t>
  </si>
  <si>
    <t>Валяев Алексей Игоревич</t>
  </si>
  <si>
    <t>МА-11-01</t>
  </si>
  <si>
    <t>Рябинцева Ирина Викторовна</t>
  </si>
  <si>
    <t>Семихина Оксана Вячеславовна</t>
  </si>
  <si>
    <t>МА-11-03</t>
  </si>
  <si>
    <t>призёр</t>
  </si>
  <si>
    <t>Ишмуханов Диас Рустамович</t>
  </si>
  <si>
    <t>МА-11-07</t>
  </si>
  <si>
    <t>Суханкулова Ника Муратовна</t>
  </si>
  <si>
    <t>МА-11-04</t>
  </si>
  <si>
    <t>Садомскова Анисья Андреевна</t>
  </si>
  <si>
    <t>МА-11-05</t>
  </si>
  <si>
    <t>Никоноров  Степан  Игоревич</t>
  </si>
  <si>
    <t>МА-11-06</t>
  </si>
  <si>
    <t>Наронов Егор Юрьевич</t>
  </si>
  <si>
    <t>МА-11-02</t>
  </si>
  <si>
    <t>Председатель жюри:</t>
  </si>
  <si>
    <t>Маслова Г.Ф.</t>
  </si>
  <si>
    <t xml:space="preserve"> _____________Денискина Л.Н.</t>
  </si>
  <si>
    <t>___________</t>
  </si>
  <si>
    <t xml:space="preserve"> _________________ Лепехин Г.Н.</t>
  </si>
  <si>
    <t xml:space="preserve"> _________________ Рябинцева И.В.</t>
  </si>
  <si>
    <t xml:space="preserve"> _________________ Яхлакова М.А.</t>
  </si>
  <si>
    <t xml:space="preserve"> _________________ Кулькова Е.Г.</t>
  </si>
  <si>
    <t>__________________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</si>
</sst>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name val="Times New Roman"/>
    </font>
    <font>
      <b/>
      <sz val="12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b/>
      <i/>
      <sz val="12"/>
      <name val="Times New Roman"/>
    </font>
    <font>
      <sz val="10"/>
      <name val="Times New Roman"/>
    </font>
    <font>
      <sz val="12"/>
      <color theme="1"/>
      <name val="Times New Roman"/>
      <family val="1"/>
      <charset val="1"/>
    </font>
    <font>
      <b/>
      <sz val="11"/>
      <color theme="1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color theme="1"/>
      <name val="Times New Roman"/>
    </font>
    <font>
      <sz val="10"/>
      <color rgb="FF000000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0" applyFont="1"/>
    <xf numFmtId="0" fontId="4" fillId="0" borderId="0" xfId="1" applyFont="1" applyFill="1" applyAlignment="1">
      <alignment horizontal="left" wrapText="1"/>
    </xf>
    <xf numFmtId="0" fontId="6" fillId="0" borderId="0" xfId="0" applyFont="1"/>
    <xf numFmtId="0" fontId="4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4" fillId="0" borderId="2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center" vertical="center" textRotation="90" wrapText="1"/>
    </xf>
    <xf numFmtId="0" fontId="7" fillId="0" borderId="1" xfId="5" applyFont="1" applyBorder="1" applyAlignment="1">
      <alignment horizontal="center" vertical="center" textRotation="90" wrapText="1"/>
    </xf>
    <xf numFmtId="0" fontId="4" fillId="0" borderId="1" xfId="5" applyFont="1" applyBorder="1" applyAlignment="1">
      <alignment horizontal="center" vertical="center" textRotation="90" wrapText="1"/>
    </xf>
    <xf numFmtId="0" fontId="7" fillId="0" borderId="1" xfId="5" applyFont="1" applyBorder="1" applyAlignment="1">
      <alignment horizontal="center" vertical="top" wrapText="1"/>
    </xf>
    <xf numFmtId="0" fontId="5" fillId="0" borderId="1" xfId="0" applyFont="1" applyBorder="1"/>
    <xf numFmtId="0" fontId="5" fillId="0" borderId="0" xfId="0" applyFont="1" applyBorder="1"/>
    <xf numFmtId="0" fontId="8" fillId="0" borderId="0" xfId="6" applyFont="1" applyFill="1" applyBorder="1" applyAlignment="1">
      <alignment horizontal="center" wrapText="1"/>
    </xf>
    <xf numFmtId="0" fontId="8" fillId="0" borderId="0" xfId="6" applyFont="1" applyFill="1" applyBorder="1" applyAlignment="1">
      <alignment horizontal="left" wrapText="1"/>
    </xf>
    <xf numFmtId="0" fontId="8" fillId="0" borderId="0" xfId="6" applyFont="1" applyFill="1" applyBorder="1" applyAlignment="1">
      <alignment horizontal="center" vertical="center" wrapText="1"/>
    </xf>
    <xf numFmtId="0" fontId="8" fillId="0" borderId="0" xfId="6" applyFont="1" applyBorder="1" applyAlignment="1">
      <alignment horizontal="left" vertical="center" wrapText="1"/>
    </xf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4" fillId="0" borderId="0" xfId="6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4" fillId="0" borderId="5" xfId="5" applyFont="1" applyBorder="1" applyAlignment="1">
      <alignment horizontal="left" vertical="center"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14" fontId="10" fillId="0" borderId="0" xfId="0" applyNumberFormat="1" applyFont="1"/>
    <xf numFmtId="0" fontId="11" fillId="0" borderId="1" xfId="0" applyFont="1" applyBorder="1" applyAlignment="1"/>
    <xf numFmtId="0" fontId="5" fillId="0" borderId="0" xfId="0" applyFont="1" applyAlignment="1">
      <alignment horizontal="center"/>
    </xf>
    <xf numFmtId="0" fontId="4" fillId="0" borderId="0" xfId="1" applyFont="1" applyFill="1" applyAlignment="1">
      <alignment horizontal="left" vertical="center" wrapText="1"/>
    </xf>
    <xf numFmtId="0" fontId="4" fillId="0" borderId="0" xfId="6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8" xfId="0" applyFont="1" applyBorder="1"/>
    <xf numFmtId="0" fontId="12" fillId="0" borderId="7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Font="1" applyBorder="1"/>
    <xf numFmtId="0" fontId="13" fillId="0" borderId="0" xfId="0" applyFont="1" applyBorder="1"/>
    <xf numFmtId="0" fontId="13" fillId="0" borderId="6" xfId="0" applyFont="1" applyBorder="1"/>
    <xf numFmtId="0" fontId="14" fillId="0" borderId="6" xfId="0" applyFont="1" applyBorder="1"/>
    <xf numFmtId="0" fontId="14" fillId="0" borderId="0" xfId="0" applyFont="1"/>
    <xf numFmtId="0" fontId="13" fillId="0" borderId="7" xfId="0" applyFont="1" applyBorder="1"/>
    <xf numFmtId="0" fontId="13" fillId="0" borderId="9" xfId="0" applyFont="1" applyBorder="1"/>
    <xf numFmtId="0" fontId="13" fillId="0" borderId="8" xfId="0" applyFont="1" applyBorder="1"/>
    <xf numFmtId="0" fontId="15" fillId="0" borderId="7" xfId="0" applyFont="1" applyBorder="1"/>
    <xf numFmtId="0" fontId="13" fillId="0" borderId="4" xfId="0" applyFont="1" applyBorder="1"/>
    <xf numFmtId="0" fontId="13" fillId="0" borderId="2" xfId="0" applyFont="1" applyBorder="1"/>
    <xf numFmtId="0" fontId="15" fillId="0" borderId="6" xfId="0" applyFont="1" applyBorder="1"/>
    <xf numFmtId="0" fontId="13" fillId="0" borderId="1" xfId="0" applyFont="1" applyBorder="1" applyAlignment="1">
      <alignment horizontal="center"/>
    </xf>
    <xf numFmtId="0" fontId="9" fillId="0" borderId="0" xfId="0" applyFont="1" applyBorder="1"/>
    <xf numFmtId="0" fontId="13" fillId="0" borderId="9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 applyAlignment="1">
      <alignment horizontal="center"/>
    </xf>
    <xf numFmtId="0" fontId="15" fillId="0" borderId="3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4" fillId="0" borderId="0" xfId="6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1" applyFont="1" applyFill="1" applyAlignment="1">
      <alignment horizontal="left" vertical="center" wrapText="1"/>
    </xf>
    <xf numFmtId="0" fontId="16" fillId="0" borderId="11" xfId="0" applyFont="1" applyBorder="1"/>
    <xf numFmtId="0" fontId="16" fillId="0" borderId="7" xfId="0" applyFont="1" applyBorder="1"/>
    <xf numFmtId="0" fontId="17" fillId="0" borderId="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3" xfId="0" applyFont="1" applyBorder="1"/>
    <xf numFmtId="0" fontId="18" fillId="0" borderId="9" xfId="0" applyFont="1" applyBorder="1"/>
    <xf numFmtId="0" fontId="4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vertical="center" wrapText="1"/>
    </xf>
    <xf numFmtId="0" fontId="15" fillId="0" borderId="14" xfId="0" applyFont="1" applyBorder="1"/>
    <xf numFmtId="0" fontId="15" fillId="0" borderId="14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4" fillId="0" borderId="0" xfId="6" applyFont="1" applyFill="1" applyBorder="1" applyAlignment="1">
      <alignment vertical="center"/>
    </xf>
    <xf numFmtId="0" fontId="19" fillId="0" borderId="0" xfId="6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17" fillId="0" borderId="0" xfId="0" applyFont="1" applyBorder="1"/>
    <xf numFmtId="0" fontId="20" fillId="0" borderId="0" xfId="6" applyFont="1" applyFill="1" applyBorder="1" applyAlignment="1">
      <alignment vertical="center"/>
    </xf>
  </cellXfs>
  <cellStyles count="9">
    <cellStyle name="TableStyleLight1" xfId="2"/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3" xfId="4"/>
    <cellStyle name="Обычный 4" xfId="5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topLeftCell="A11" workbookViewId="0">
      <selection activeCell="A24" sqref="A24:E24"/>
    </sheetView>
  </sheetViews>
  <sheetFormatPr defaultRowHeight="15"/>
  <cols>
    <col min="1" max="1" width="4.7109375" style="5" customWidth="1"/>
    <col min="2" max="2" width="28.42578125" style="5" customWidth="1"/>
    <col min="3" max="3" width="5.7109375" style="5" customWidth="1"/>
    <col min="4" max="4" width="8.7109375" style="5" customWidth="1"/>
    <col min="5" max="5" width="25" style="5" customWidth="1"/>
    <col min="6" max="6" width="27.28515625" style="5" customWidth="1"/>
    <col min="7" max="7" width="2.140625" style="5" bestFit="1" customWidth="1"/>
    <col min="8" max="8" width="2.28515625" style="5" bestFit="1" customWidth="1"/>
    <col min="9" max="10" width="2.140625" style="5" bestFit="1" customWidth="1"/>
    <col min="11" max="11" width="4" style="5" bestFit="1" customWidth="1"/>
    <col min="12" max="12" width="2.140625" style="5" bestFit="1" customWidth="1"/>
    <col min="13" max="13" width="4" style="5" bestFit="1" customWidth="1"/>
    <col min="14" max="14" width="2.140625" style="5" bestFit="1" customWidth="1"/>
    <col min="15" max="15" width="4" style="5" bestFit="1" customWidth="1"/>
    <col min="16" max="16" width="5" style="5" bestFit="1" customWidth="1"/>
    <col min="17" max="17" width="4.28515625" style="5" bestFit="1" customWidth="1"/>
    <col min="18" max="18" width="5" style="5" bestFit="1" customWidth="1"/>
    <col min="19" max="19" width="3.85546875" style="5" bestFit="1" customWidth="1"/>
    <col min="20" max="20" width="13.140625" style="5" customWidth="1"/>
    <col min="21" max="16384" width="9.140625" style="5"/>
  </cols>
  <sheetData>
    <row r="1" spans="1:20" ht="15.75">
      <c r="A1" s="1"/>
      <c r="B1" s="2" t="s">
        <v>0</v>
      </c>
      <c r="C1" s="3"/>
      <c r="D1" s="4"/>
      <c r="E1" s="4"/>
      <c r="F1" s="3"/>
      <c r="G1" s="3"/>
      <c r="H1" s="4"/>
      <c r="I1" s="4"/>
      <c r="J1" s="4"/>
      <c r="K1" s="4"/>
      <c r="L1" s="4"/>
      <c r="M1" s="4"/>
      <c r="N1" s="4"/>
      <c r="O1" s="4"/>
      <c r="Q1" s="72"/>
      <c r="R1" s="72"/>
    </row>
    <row r="2" spans="1:20" ht="14.25" customHeight="1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6"/>
      <c r="L2" s="6"/>
      <c r="M2" s="6"/>
      <c r="N2" s="6"/>
      <c r="O2" s="6"/>
    </row>
    <row r="3" spans="1:20" ht="15.75">
      <c r="A3" s="7" t="s">
        <v>2</v>
      </c>
      <c r="B3" s="38">
        <v>44113</v>
      </c>
    </row>
    <row r="4" spans="1:20" ht="15.75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41"/>
      <c r="L4" s="41"/>
      <c r="M4" s="41"/>
      <c r="N4" s="41"/>
      <c r="O4" s="41"/>
    </row>
    <row r="5" spans="1:20" ht="15.75">
      <c r="A5" s="74" t="s">
        <v>4</v>
      </c>
      <c r="B5" s="74"/>
      <c r="C5" s="74"/>
      <c r="D5" s="74"/>
      <c r="E5" s="74"/>
      <c r="F5" s="74"/>
      <c r="G5" s="74"/>
      <c r="H5" s="74"/>
      <c r="I5" s="41"/>
      <c r="J5" s="41"/>
      <c r="K5" s="41"/>
      <c r="L5" s="41"/>
      <c r="M5" s="41"/>
      <c r="N5" s="41"/>
      <c r="O5" s="41"/>
    </row>
    <row r="6" spans="1:20" ht="15.75">
      <c r="A6" s="8" t="s">
        <v>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20" ht="15.75">
      <c r="A7" s="10" t="s">
        <v>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20" ht="87" customHeight="1">
      <c r="A8" s="12" t="s">
        <v>7</v>
      </c>
      <c r="B8" s="13" t="s">
        <v>8</v>
      </c>
      <c r="C8" s="14" t="s">
        <v>9</v>
      </c>
      <c r="D8" s="12" t="s">
        <v>10</v>
      </c>
      <c r="E8" s="46" t="s">
        <v>11</v>
      </c>
      <c r="F8" s="45" t="s">
        <v>12</v>
      </c>
      <c r="G8" s="47">
        <v>1</v>
      </c>
      <c r="H8" s="12">
        <v>2</v>
      </c>
      <c r="I8" s="12">
        <v>3</v>
      </c>
      <c r="J8" s="12">
        <v>4</v>
      </c>
      <c r="K8" s="12">
        <v>5</v>
      </c>
      <c r="L8" s="12">
        <v>6</v>
      </c>
      <c r="M8" s="12">
        <v>7</v>
      </c>
      <c r="N8" s="12">
        <v>8</v>
      </c>
      <c r="O8" s="12">
        <v>9</v>
      </c>
      <c r="P8" s="15" t="s">
        <v>13</v>
      </c>
      <c r="Q8" s="15" t="s">
        <v>14</v>
      </c>
      <c r="R8" s="15" t="s">
        <v>15</v>
      </c>
      <c r="S8" s="16" t="s">
        <v>16</v>
      </c>
      <c r="T8" s="17" t="s">
        <v>17</v>
      </c>
    </row>
    <row r="9" spans="1:20">
      <c r="A9" s="44">
        <v>1</v>
      </c>
      <c r="B9" s="54" t="s">
        <v>18</v>
      </c>
      <c r="C9" s="55" t="s">
        <v>19</v>
      </c>
      <c r="D9" s="56" t="s">
        <v>20</v>
      </c>
      <c r="E9" s="75" t="s">
        <v>21</v>
      </c>
      <c r="F9" s="76" t="s">
        <v>22</v>
      </c>
      <c r="G9" s="77">
        <v>6</v>
      </c>
      <c r="H9" s="78" t="s">
        <v>23</v>
      </c>
      <c r="I9" s="78" t="s">
        <v>23</v>
      </c>
      <c r="J9" s="78" t="s">
        <v>23</v>
      </c>
      <c r="K9" s="78">
        <v>0</v>
      </c>
      <c r="L9" s="78">
        <v>0</v>
      </c>
      <c r="M9" s="78">
        <v>2.5</v>
      </c>
      <c r="N9" s="78"/>
      <c r="O9" s="78">
        <v>2</v>
      </c>
      <c r="P9" s="78">
        <v>10.5</v>
      </c>
      <c r="Q9" s="79"/>
      <c r="R9" s="78">
        <v>10.5</v>
      </c>
      <c r="S9" s="28">
        <v>1</v>
      </c>
      <c r="T9" s="18" t="s">
        <v>24</v>
      </c>
    </row>
    <row r="10" spans="1:20">
      <c r="A10" s="44">
        <v>2</v>
      </c>
      <c r="B10" s="57" t="s">
        <v>25</v>
      </c>
      <c r="C10" s="55" t="s">
        <v>26</v>
      </c>
      <c r="D10" s="56" t="s">
        <v>27</v>
      </c>
      <c r="E10" s="76" t="s">
        <v>21</v>
      </c>
      <c r="F10" s="80" t="s">
        <v>28</v>
      </c>
      <c r="G10" s="78">
        <v>3</v>
      </c>
      <c r="H10" s="78" t="s">
        <v>23</v>
      </c>
      <c r="I10" s="78">
        <v>1</v>
      </c>
      <c r="J10" s="78" t="s">
        <v>23</v>
      </c>
      <c r="K10" s="78" t="s">
        <v>23</v>
      </c>
      <c r="L10" s="78" t="s">
        <v>23</v>
      </c>
      <c r="M10" s="78">
        <v>1.5</v>
      </c>
      <c r="N10" s="78">
        <v>0</v>
      </c>
      <c r="O10" s="78" t="s">
        <v>23</v>
      </c>
      <c r="P10" s="78">
        <v>5.5</v>
      </c>
      <c r="Q10" s="79"/>
      <c r="R10" s="78">
        <v>5.5</v>
      </c>
      <c r="S10" s="28">
        <v>2</v>
      </c>
      <c r="T10" s="18" t="s">
        <v>29</v>
      </c>
    </row>
    <row r="11" spans="1:20">
      <c r="A11" s="44">
        <v>3</v>
      </c>
      <c r="B11" s="57" t="s">
        <v>30</v>
      </c>
      <c r="C11" s="55" t="s">
        <v>26</v>
      </c>
      <c r="D11" s="56" t="s">
        <v>31</v>
      </c>
      <c r="E11" s="76" t="s">
        <v>21</v>
      </c>
      <c r="F11" s="81" t="s">
        <v>28</v>
      </c>
      <c r="G11" s="78">
        <v>4</v>
      </c>
      <c r="H11" s="78" t="s">
        <v>23</v>
      </c>
      <c r="I11" s="78">
        <v>0</v>
      </c>
      <c r="J11" s="78" t="s">
        <v>23</v>
      </c>
      <c r="K11" s="78" t="s">
        <v>23</v>
      </c>
      <c r="L11" s="78" t="s">
        <v>23</v>
      </c>
      <c r="M11" s="78" t="s">
        <v>23</v>
      </c>
      <c r="N11" s="78" t="s">
        <v>23</v>
      </c>
      <c r="O11" s="78" t="s">
        <v>23</v>
      </c>
      <c r="P11" s="78">
        <v>4</v>
      </c>
      <c r="Q11" s="79"/>
      <c r="R11" s="78">
        <v>4</v>
      </c>
      <c r="S11" s="28">
        <v>3</v>
      </c>
      <c r="T11" s="39" t="s">
        <v>29</v>
      </c>
    </row>
    <row r="12" spans="1:20">
      <c r="A12" s="44">
        <v>4</v>
      </c>
      <c r="B12" s="54" t="s">
        <v>32</v>
      </c>
      <c r="C12" s="55" t="s">
        <v>19</v>
      </c>
      <c r="D12" s="56" t="s">
        <v>33</v>
      </c>
      <c r="E12" s="76" t="s">
        <v>21</v>
      </c>
      <c r="F12" s="81" t="s">
        <v>22</v>
      </c>
      <c r="G12" s="78">
        <v>0</v>
      </c>
      <c r="H12" s="78" t="s">
        <v>23</v>
      </c>
      <c r="I12" s="78">
        <v>0</v>
      </c>
      <c r="J12" s="78" t="s">
        <v>23</v>
      </c>
      <c r="K12" s="78" t="s">
        <v>23</v>
      </c>
      <c r="L12" s="78">
        <v>0</v>
      </c>
      <c r="M12" s="78">
        <v>3.5</v>
      </c>
      <c r="N12" s="78" t="s">
        <v>23</v>
      </c>
      <c r="O12" s="78" t="s">
        <v>23</v>
      </c>
      <c r="P12" s="78">
        <v>3.5</v>
      </c>
      <c r="Q12" s="79"/>
      <c r="R12" s="78">
        <v>3.5</v>
      </c>
      <c r="S12" s="28">
        <v>4</v>
      </c>
      <c r="T12" s="39" t="s">
        <v>29</v>
      </c>
    </row>
    <row r="13" spans="1:20">
      <c r="A13" s="44">
        <v>5</v>
      </c>
      <c r="B13" s="57" t="s">
        <v>34</v>
      </c>
      <c r="C13" s="55" t="s">
        <v>26</v>
      </c>
      <c r="D13" s="56" t="s">
        <v>35</v>
      </c>
      <c r="E13" s="76" t="s">
        <v>21</v>
      </c>
      <c r="F13" s="81" t="s">
        <v>28</v>
      </c>
      <c r="G13" s="78">
        <v>1</v>
      </c>
      <c r="H13" s="78" t="s">
        <v>23</v>
      </c>
      <c r="I13" s="78" t="s">
        <v>23</v>
      </c>
      <c r="J13" s="78" t="s">
        <v>23</v>
      </c>
      <c r="K13" s="78" t="s">
        <v>23</v>
      </c>
      <c r="L13" s="78" t="s">
        <v>23</v>
      </c>
      <c r="M13" s="78">
        <v>2</v>
      </c>
      <c r="N13" s="78">
        <v>0</v>
      </c>
      <c r="O13" s="78" t="s">
        <v>23</v>
      </c>
      <c r="P13" s="78">
        <v>3</v>
      </c>
      <c r="Q13" s="79"/>
      <c r="R13" s="78">
        <v>3</v>
      </c>
      <c r="S13" s="28">
        <v>5</v>
      </c>
      <c r="T13" s="18" t="s">
        <v>29</v>
      </c>
    </row>
    <row r="14" spans="1:20">
      <c r="A14" s="18">
        <v>6</v>
      </c>
      <c r="B14" s="58" t="s">
        <v>36</v>
      </c>
      <c r="C14" s="48" t="s">
        <v>19</v>
      </c>
      <c r="D14" s="56" t="s">
        <v>37</v>
      </c>
      <c r="E14" s="76" t="s">
        <v>21</v>
      </c>
      <c r="F14" s="81" t="s">
        <v>22</v>
      </c>
      <c r="G14" s="78">
        <v>2</v>
      </c>
      <c r="H14" s="78" t="s">
        <v>23</v>
      </c>
      <c r="I14" s="78" t="s">
        <v>23</v>
      </c>
      <c r="J14" s="78" t="s">
        <v>23</v>
      </c>
      <c r="K14" s="78" t="s">
        <v>23</v>
      </c>
      <c r="L14" s="78">
        <v>1</v>
      </c>
      <c r="M14" s="78">
        <v>0</v>
      </c>
      <c r="N14" s="78">
        <v>0</v>
      </c>
      <c r="O14" s="78" t="s">
        <v>23</v>
      </c>
      <c r="P14" s="78">
        <v>3</v>
      </c>
      <c r="Q14" s="79"/>
      <c r="R14" s="78">
        <v>3</v>
      </c>
      <c r="S14" s="28">
        <v>5</v>
      </c>
      <c r="T14" s="18" t="s">
        <v>29</v>
      </c>
    </row>
    <row r="15" spans="1:20">
      <c r="A15" s="18">
        <v>7</v>
      </c>
      <c r="B15" s="48" t="s">
        <v>38</v>
      </c>
      <c r="C15" s="48" t="s">
        <v>26</v>
      </c>
      <c r="D15" s="56" t="s">
        <v>39</v>
      </c>
      <c r="E15" s="76" t="s">
        <v>21</v>
      </c>
      <c r="F15" s="81" t="s">
        <v>28</v>
      </c>
      <c r="G15" s="78">
        <v>1</v>
      </c>
      <c r="H15" s="78" t="s">
        <v>23</v>
      </c>
      <c r="I15" s="78">
        <v>0</v>
      </c>
      <c r="J15" s="78" t="s">
        <v>23</v>
      </c>
      <c r="K15" s="78" t="s">
        <v>23</v>
      </c>
      <c r="L15" s="78">
        <v>0</v>
      </c>
      <c r="M15" s="78">
        <v>2</v>
      </c>
      <c r="N15" s="78">
        <v>0</v>
      </c>
      <c r="O15" s="78" t="s">
        <v>23</v>
      </c>
      <c r="P15" s="78">
        <v>3</v>
      </c>
      <c r="Q15" s="79"/>
      <c r="R15" s="78">
        <v>3</v>
      </c>
      <c r="S15" s="28">
        <v>5</v>
      </c>
      <c r="T15" s="39" t="s">
        <v>29</v>
      </c>
    </row>
    <row r="16" spans="1:20">
      <c r="A16" s="18">
        <v>8</v>
      </c>
      <c r="B16" s="59" t="s">
        <v>40</v>
      </c>
      <c r="C16" s="48" t="s">
        <v>19</v>
      </c>
      <c r="D16" s="56" t="s">
        <v>41</v>
      </c>
      <c r="E16" s="76" t="s">
        <v>21</v>
      </c>
      <c r="F16" s="81" t="s">
        <v>22</v>
      </c>
      <c r="G16" s="78" t="s">
        <v>23</v>
      </c>
      <c r="H16" s="78" t="s">
        <v>23</v>
      </c>
      <c r="I16" s="78">
        <v>3</v>
      </c>
      <c r="J16" s="78" t="s">
        <v>23</v>
      </c>
      <c r="K16" s="78" t="s">
        <v>23</v>
      </c>
      <c r="L16" s="78" t="s">
        <v>23</v>
      </c>
      <c r="M16" s="78" t="s">
        <v>23</v>
      </c>
      <c r="N16" s="78" t="s">
        <v>23</v>
      </c>
      <c r="O16" s="78" t="s">
        <v>23</v>
      </c>
      <c r="P16" s="78">
        <v>3</v>
      </c>
      <c r="Q16" s="79"/>
      <c r="R16" s="78">
        <v>3</v>
      </c>
      <c r="S16" s="28">
        <v>5</v>
      </c>
      <c r="T16" s="39" t="s">
        <v>29</v>
      </c>
    </row>
    <row r="17" spans="1:20">
      <c r="A17" s="44">
        <v>9</v>
      </c>
      <c r="B17" s="54" t="s">
        <v>42</v>
      </c>
      <c r="C17" s="55" t="s">
        <v>19</v>
      </c>
      <c r="D17" s="56" t="s">
        <v>43</v>
      </c>
      <c r="E17" s="76" t="s">
        <v>21</v>
      </c>
      <c r="F17" s="81" t="s">
        <v>22</v>
      </c>
      <c r="G17" s="78">
        <v>0</v>
      </c>
      <c r="H17" s="78" t="s">
        <v>23</v>
      </c>
      <c r="I17" s="78" t="s">
        <v>23</v>
      </c>
      <c r="J17" s="78" t="s">
        <v>23</v>
      </c>
      <c r="K17" s="78">
        <v>0.5</v>
      </c>
      <c r="L17" s="78">
        <v>0</v>
      </c>
      <c r="M17" s="78">
        <v>0.5</v>
      </c>
      <c r="N17" s="78">
        <v>0</v>
      </c>
      <c r="O17" s="78">
        <v>2</v>
      </c>
      <c r="P17" s="78">
        <v>3</v>
      </c>
      <c r="Q17" s="79"/>
      <c r="R17" s="78">
        <v>3</v>
      </c>
      <c r="S17" s="28">
        <v>5</v>
      </c>
      <c r="T17" s="39" t="s">
        <v>29</v>
      </c>
    </row>
    <row r="18" spans="1:20">
      <c r="A18" s="44">
        <v>10</v>
      </c>
      <c r="B18" s="57" t="s">
        <v>44</v>
      </c>
      <c r="C18" s="55" t="s">
        <v>26</v>
      </c>
      <c r="D18" s="56" t="s">
        <v>45</v>
      </c>
      <c r="E18" s="76" t="s">
        <v>21</v>
      </c>
      <c r="F18" s="81" t="s">
        <v>28</v>
      </c>
      <c r="G18" s="78">
        <v>1</v>
      </c>
      <c r="H18" s="78" t="s">
        <v>23</v>
      </c>
      <c r="I18" s="78">
        <v>0</v>
      </c>
      <c r="J18" s="78" t="s">
        <v>23</v>
      </c>
      <c r="K18" s="78" t="s">
        <v>23</v>
      </c>
      <c r="L18" s="78">
        <v>0</v>
      </c>
      <c r="M18" s="78">
        <v>0</v>
      </c>
      <c r="N18" s="78" t="s">
        <v>23</v>
      </c>
      <c r="O18" s="78">
        <v>1.5</v>
      </c>
      <c r="P18" s="78">
        <v>2.5</v>
      </c>
      <c r="Q18" s="79"/>
      <c r="R18" s="78">
        <v>2.5</v>
      </c>
      <c r="S18" s="28">
        <v>6</v>
      </c>
      <c r="T18" s="39" t="s">
        <v>29</v>
      </c>
    </row>
    <row r="19" spans="1:20">
      <c r="A19" s="44">
        <v>11</v>
      </c>
      <c r="B19" s="57" t="s">
        <v>46</v>
      </c>
      <c r="C19" s="55" t="s">
        <v>26</v>
      </c>
      <c r="D19" s="56" t="s">
        <v>47</v>
      </c>
      <c r="E19" s="76" t="s">
        <v>21</v>
      </c>
      <c r="F19" s="81" t="s">
        <v>28</v>
      </c>
      <c r="G19" s="78">
        <v>0</v>
      </c>
      <c r="H19" s="78" t="s">
        <v>23</v>
      </c>
      <c r="I19" s="78">
        <v>0</v>
      </c>
      <c r="J19" s="78" t="s">
        <v>23</v>
      </c>
      <c r="K19" s="78" t="s">
        <v>23</v>
      </c>
      <c r="L19" s="78" t="s">
        <v>23</v>
      </c>
      <c r="M19" s="78">
        <v>2</v>
      </c>
      <c r="N19" s="78" t="s">
        <v>23</v>
      </c>
      <c r="O19" s="78" t="s">
        <v>23</v>
      </c>
      <c r="P19" s="78">
        <v>2</v>
      </c>
      <c r="Q19" s="79"/>
      <c r="R19" s="78">
        <v>2</v>
      </c>
      <c r="S19" s="28">
        <v>7</v>
      </c>
      <c r="T19" s="39" t="s">
        <v>29</v>
      </c>
    </row>
    <row r="20" spans="1:20">
      <c r="A20" s="18">
        <v>12</v>
      </c>
      <c r="B20" s="58" t="s">
        <v>48</v>
      </c>
      <c r="C20" s="48" t="s">
        <v>19</v>
      </c>
      <c r="D20" s="56" t="s">
        <v>49</v>
      </c>
      <c r="E20" s="76" t="s">
        <v>21</v>
      </c>
      <c r="F20" s="81" t="s">
        <v>22</v>
      </c>
      <c r="G20" s="78">
        <v>1</v>
      </c>
      <c r="H20" s="78" t="s">
        <v>23</v>
      </c>
      <c r="I20" s="78">
        <v>0</v>
      </c>
      <c r="J20" s="78" t="s">
        <v>23</v>
      </c>
      <c r="K20" s="78" t="s">
        <v>23</v>
      </c>
      <c r="L20" s="78">
        <v>0</v>
      </c>
      <c r="M20" s="78">
        <v>0.5</v>
      </c>
      <c r="N20" s="78">
        <v>0</v>
      </c>
      <c r="O20" s="78" t="s">
        <v>23</v>
      </c>
      <c r="P20" s="78">
        <v>1.5</v>
      </c>
      <c r="Q20" s="79"/>
      <c r="R20" s="78">
        <v>1.5</v>
      </c>
      <c r="S20" s="28">
        <v>8</v>
      </c>
      <c r="T20" s="18" t="s">
        <v>29</v>
      </c>
    </row>
    <row r="21" spans="1:20">
      <c r="A21" s="18">
        <v>13</v>
      </c>
      <c r="B21" s="48" t="s">
        <v>50</v>
      </c>
      <c r="C21" s="48" t="s">
        <v>19</v>
      </c>
      <c r="D21" s="56" t="s">
        <v>51</v>
      </c>
      <c r="E21" s="76" t="s">
        <v>21</v>
      </c>
      <c r="F21" s="81" t="s">
        <v>22</v>
      </c>
      <c r="G21" s="78">
        <v>0</v>
      </c>
      <c r="H21" s="78" t="s">
        <v>23</v>
      </c>
      <c r="I21" s="78">
        <v>0</v>
      </c>
      <c r="J21" s="78" t="s">
        <v>23</v>
      </c>
      <c r="K21" s="78" t="s">
        <v>23</v>
      </c>
      <c r="L21" s="78">
        <v>0</v>
      </c>
      <c r="M21" s="78">
        <v>0.5</v>
      </c>
      <c r="N21" s="78" t="s">
        <v>23</v>
      </c>
      <c r="O21" s="78" t="s">
        <v>23</v>
      </c>
      <c r="P21" s="78">
        <v>0.5</v>
      </c>
      <c r="Q21" s="79"/>
      <c r="R21" s="78">
        <v>0.5</v>
      </c>
      <c r="S21" s="28">
        <v>9</v>
      </c>
      <c r="T21" s="39" t="s">
        <v>29</v>
      </c>
    </row>
    <row r="22" spans="1:20">
      <c r="A22" s="18">
        <v>14</v>
      </c>
      <c r="B22" s="48" t="s">
        <v>52</v>
      </c>
      <c r="C22" s="48" t="s">
        <v>26</v>
      </c>
      <c r="D22" s="56" t="s">
        <v>53</v>
      </c>
      <c r="E22" s="76" t="s">
        <v>21</v>
      </c>
      <c r="F22" s="81" t="s">
        <v>28</v>
      </c>
      <c r="G22" s="78">
        <v>0</v>
      </c>
      <c r="H22" s="78" t="s">
        <v>23</v>
      </c>
      <c r="I22" s="78">
        <v>0</v>
      </c>
      <c r="J22" s="78" t="s">
        <v>23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9"/>
      <c r="R22" s="78">
        <v>0</v>
      </c>
      <c r="S22" s="28">
        <v>10</v>
      </c>
      <c r="T22" s="39" t="s">
        <v>29</v>
      </c>
    </row>
    <row r="23" spans="1:20" ht="15.75">
      <c r="A23" s="42" t="s">
        <v>54</v>
      </c>
      <c r="B23" s="42"/>
      <c r="C23" s="42"/>
      <c r="D23" s="42"/>
      <c r="E23" s="42"/>
      <c r="F23" s="42"/>
      <c r="P23" s="19"/>
      <c r="Q23" s="19"/>
      <c r="R23" s="19"/>
    </row>
    <row r="24" spans="1:20" ht="15.75">
      <c r="A24" s="89" t="s">
        <v>182</v>
      </c>
      <c r="B24" s="89"/>
      <c r="C24" s="93" t="s">
        <v>185</v>
      </c>
      <c r="D24" s="89"/>
      <c r="E24" s="90" t="s">
        <v>183</v>
      </c>
      <c r="F24" s="89"/>
    </row>
    <row r="25" spans="1:20" ht="15.75">
      <c r="A25" s="71" t="s">
        <v>55</v>
      </c>
      <c r="B25" s="71"/>
      <c r="C25" s="92" t="s">
        <v>184</v>
      </c>
      <c r="D25" s="19"/>
      <c r="E25" s="91"/>
      <c r="F25" s="19"/>
    </row>
    <row r="26" spans="1:20">
      <c r="A26" s="20"/>
      <c r="B26" s="21"/>
      <c r="C26" s="92" t="s">
        <v>56</v>
      </c>
      <c r="D26" s="19"/>
      <c r="E26" s="19"/>
      <c r="F26" s="19"/>
    </row>
    <row r="27" spans="1:20">
      <c r="A27" s="22"/>
      <c r="B27" s="23"/>
      <c r="C27" s="19"/>
      <c r="D27" s="19"/>
      <c r="E27" s="19"/>
      <c r="F27" s="19"/>
    </row>
    <row r="28" spans="1:20">
      <c r="A28" s="22"/>
      <c r="B28" s="23"/>
      <c r="C28" s="19"/>
      <c r="D28" s="19"/>
      <c r="E28" s="19"/>
      <c r="F28" s="19"/>
    </row>
  </sheetData>
  <mergeCells count="5">
    <mergeCell ref="A25:B25"/>
    <mergeCell ref="Q1:R1"/>
    <mergeCell ref="A2:J2"/>
    <mergeCell ref="A4:J4"/>
    <mergeCell ref="A5:H5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opLeftCell="A8" workbookViewId="0">
      <selection activeCell="A18" sqref="A18:E22"/>
    </sheetView>
  </sheetViews>
  <sheetFormatPr defaultRowHeight="15"/>
  <cols>
    <col min="1" max="1" width="4.42578125" style="5" customWidth="1"/>
    <col min="2" max="2" width="28.5703125" style="5" customWidth="1"/>
    <col min="3" max="3" width="9.140625" style="5"/>
    <col min="4" max="4" width="11.28515625" style="5" customWidth="1"/>
    <col min="5" max="5" width="23.140625" style="5" bestFit="1" customWidth="1"/>
    <col min="6" max="6" width="25.42578125" style="5" customWidth="1"/>
    <col min="7" max="11" width="2.140625" style="5" bestFit="1" customWidth="1"/>
    <col min="12" max="14" width="4.28515625" style="5" bestFit="1" customWidth="1"/>
    <col min="15" max="15" width="3.85546875" style="5" bestFit="1" customWidth="1"/>
    <col min="16" max="16384" width="9.140625" style="5"/>
  </cols>
  <sheetData>
    <row r="1" spans="1:16" ht="15.75">
      <c r="A1" s="1"/>
      <c r="B1" s="2" t="s">
        <v>57</v>
      </c>
      <c r="C1" s="3"/>
      <c r="D1" s="4"/>
      <c r="E1" s="4"/>
      <c r="F1" s="3"/>
      <c r="G1" s="3"/>
      <c r="H1" s="4"/>
      <c r="I1" s="4"/>
      <c r="J1" s="4"/>
      <c r="K1" s="4"/>
      <c r="M1" s="72"/>
      <c r="N1" s="72"/>
    </row>
    <row r="2" spans="1:16" ht="17.25" customHeight="1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6"/>
    </row>
    <row r="3" spans="1:16" ht="15.75">
      <c r="A3" s="7" t="s">
        <v>58</v>
      </c>
      <c r="B3" s="38"/>
    </row>
    <row r="4" spans="1:16" ht="15.75">
      <c r="A4" s="74" t="s">
        <v>59</v>
      </c>
      <c r="B4" s="74"/>
      <c r="C4" s="74"/>
      <c r="D4" s="74"/>
      <c r="E4" s="74"/>
      <c r="F4" s="74"/>
      <c r="G4" s="74"/>
      <c r="H4" s="74"/>
      <c r="I4" s="74"/>
      <c r="J4" s="74"/>
      <c r="K4" s="41"/>
    </row>
    <row r="5" spans="1:16" ht="15.75">
      <c r="A5" s="74" t="s">
        <v>60</v>
      </c>
      <c r="B5" s="74"/>
      <c r="C5" s="74"/>
      <c r="D5" s="74"/>
      <c r="E5" s="74"/>
      <c r="F5" s="74"/>
      <c r="G5" s="74"/>
      <c r="H5" s="74"/>
      <c r="I5" s="41"/>
      <c r="J5" s="41"/>
      <c r="K5" s="41"/>
    </row>
    <row r="6" spans="1:16" ht="15.7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6" ht="15.75">
      <c r="A7" s="10" t="s">
        <v>62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6" ht="96" customHeight="1">
      <c r="A8" s="12" t="s">
        <v>7</v>
      </c>
      <c r="B8" s="13" t="s">
        <v>8</v>
      </c>
      <c r="C8" s="14" t="s">
        <v>9</v>
      </c>
      <c r="D8" s="12" t="s">
        <v>10</v>
      </c>
      <c r="E8" s="12" t="s">
        <v>11</v>
      </c>
      <c r="F8" s="12" t="s">
        <v>12</v>
      </c>
      <c r="G8" s="12">
        <v>1</v>
      </c>
      <c r="H8" s="12">
        <v>2</v>
      </c>
      <c r="I8" s="12">
        <v>3</v>
      </c>
      <c r="J8" s="12">
        <v>4</v>
      </c>
      <c r="K8" s="12">
        <v>5</v>
      </c>
      <c r="L8" s="15" t="s">
        <v>13</v>
      </c>
      <c r="M8" s="15" t="s">
        <v>14</v>
      </c>
      <c r="N8" s="15" t="s">
        <v>15</v>
      </c>
      <c r="O8" s="16" t="s">
        <v>16</v>
      </c>
      <c r="P8" s="17" t="s">
        <v>17</v>
      </c>
    </row>
    <row r="9" spans="1:16">
      <c r="A9" s="18">
        <v>1</v>
      </c>
      <c r="B9" s="48" t="s">
        <v>63</v>
      </c>
      <c r="C9" s="48" t="s">
        <v>64</v>
      </c>
      <c r="D9" s="48" t="s">
        <v>65</v>
      </c>
      <c r="E9" s="48" t="s">
        <v>21</v>
      </c>
      <c r="F9" s="48" t="s">
        <v>66</v>
      </c>
      <c r="G9" s="18">
        <v>7</v>
      </c>
      <c r="H9" s="18">
        <v>0</v>
      </c>
      <c r="I9" s="18">
        <v>0</v>
      </c>
      <c r="J9" s="18">
        <v>2</v>
      </c>
      <c r="K9" s="18">
        <v>7</v>
      </c>
      <c r="L9" s="18">
        <v>16</v>
      </c>
      <c r="M9" s="18"/>
      <c r="N9" s="18">
        <v>16</v>
      </c>
      <c r="O9" s="18">
        <v>1</v>
      </c>
      <c r="P9" s="18" t="s">
        <v>24</v>
      </c>
    </row>
    <row r="10" spans="1:16">
      <c r="A10" s="18">
        <v>2</v>
      </c>
      <c r="B10" s="48" t="s">
        <v>67</v>
      </c>
      <c r="C10" s="48" t="s">
        <v>68</v>
      </c>
      <c r="D10" s="48" t="s">
        <v>69</v>
      </c>
      <c r="E10" s="48" t="s">
        <v>21</v>
      </c>
      <c r="F10" s="48" t="s">
        <v>70</v>
      </c>
      <c r="G10" s="18">
        <v>7</v>
      </c>
      <c r="H10" s="18">
        <v>2</v>
      </c>
      <c r="I10" s="18">
        <v>0</v>
      </c>
      <c r="J10" s="18">
        <v>2</v>
      </c>
      <c r="K10" s="18">
        <v>0</v>
      </c>
      <c r="L10" s="18">
        <v>11</v>
      </c>
      <c r="M10" s="18"/>
      <c r="N10" s="18">
        <v>11</v>
      </c>
      <c r="O10" s="18">
        <v>2</v>
      </c>
      <c r="P10" s="18" t="s">
        <v>24</v>
      </c>
    </row>
    <row r="11" spans="1:16">
      <c r="A11" s="18">
        <v>3</v>
      </c>
      <c r="B11" s="48" t="s">
        <v>71</v>
      </c>
      <c r="C11" s="48" t="s">
        <v>64</v>
      </c>
      <c r="D11" s="48" t="s">
        <v>72</v>
      </c>
      <c r="E11" s="48" t="s">
        <v>21</v>
      </c>
      <c r="F11" s="48" t="s">
        <v>66</v>
      </c>
      <c r="G11" s="18">
        <v>7</v>
      </c>
      <c r="H11" s="18">
        <v>0</v>
      </c>
      <c r="I11" s="18">
        <v>0</v>
      </c>
      <c r="J11" s="18">
        <v>0</v>
      </c>
      <c r="K11" s="18">
        <v>2</v>
      </c>
      <c r="L11" s="18">
        <v>9</v>
      </c>
      <c r="M11" s="18"/>
      <c r="N11" s="18">
        <v>9</v>
      </c>
      <c r="O11" s="18">
        <v>3</v>
      </c>
      <c r="P11" s="18" t="s">
        <v>29</v>
      </c>
    </row>
    <row r="12" spans="1:16">
      <c r="A12" s="18">
        <v>4</v>
      </c>
      <c r="B12" s="48" t="s">
        <v>73</v>
      </c>
      <c r="C12" s="48" t="s">
        <v>68</v>
      </c>
      <c r="D12" s="48" t="s">
        <v>74</v>
      </c>
      <c r="E12" s="48" t="s">
        <v>21</v>
      </c>
      <c r="F12" s="48" t="s">
        <v>70</v>
      </c>
      <c r="G12" s="18">
        <v>0</v>
      </c>
      <c r="H12" s="18">
        <v>0</v>
      </c>
      <c r="I12" s="18">
        <v>0</v>
      </c>
      <c r="J12" s="18">
        <v>1</v>
      </c>
      <c r="K12" s="18">
        <v>2</v>
      </c>
      <c r="L12" s="18">
        <v>3</v>
      </c>
      <c r="M12" s="18"/>
      <c r="N12" s="18">
        <v>3</v>
      </c>
      <c r="O12" s="18">
        <v>4</v>
      </c>
      <c r="P12" s="18" t="s">
        <v>29</v>
      </c>
    </row>
    <row r="13" spans="1:16">
      <c r="A13" s="18">
        <v>5</v>
      </c>
      <c r="B13" s="48" t="s">
        <v>75</v>
      </c>
      <c r="C13" s="48" t="s">
        <v>68</v>
      </c>
      <c r="D13" s="48" t="s">
        <v>76</v>
      </c>
      <c r="E13" s="48" t="s">
        <v>21</v>
      </c>
      <c r="F13" s="48" t="s">
        <v>70</v>
      </c>
      <c r="G13" s="18">
        <v>0</v>
      </c>
      <c r="H13" s="18">
        <v>0</v>
      </c>
      <c r="I13" s="18">
        <v>0</v>
      </c>
      <c r="J13" s="18">
        <v>1</v>
      </c>
      <c r="K13" s="18">
        <v>0</v>
      </c>
      <c r="L13" s="18">
        <v>1</v>
      </c>
      <c r="M13" s="18"/>
      <c r="N13" s="18">
        <v>1</v>
      </c>
      <c r="O13" s="18">
        <v>5</v>
      </c>
      <c r="P13" s="18" t="s">
        <v>29</v>
      </c>
    </row>
    <row r="14" spans="1:16">
      <c r="A14" s="18">
        <v>6</v>
      </c>
      <c r="B14" s="48" t="s">
        <v>77</v>
      </c>
      <c r="C14" s="48" t="s">
        <v>68</v>
      </c>
      <c r="D14" s="48" t="s">
        <v>78</v>
      </c>
      <c r="E14" s="48" t="s">
        <v>21</v>
      </c>
      <c r="F14" s="48" t="s">
        <v>70</v>
      </c>
      <c r="G14" s="18">
        <v>0</v>
      </c>
      <c r="H14" s="18">
        <v>0</v>
      </c>
      <c r="I14" s="18">
        <v>0</v>
      </c>
      <c r="J14" s="18">
        <v>1</v>
      </c>
      <c r="K14" s="18">
        <v>0</v>
      </c>
      <c r="L14" s="18">
        <v>1</v>
      </c>
      <c r="M14" s="18"/>
      <c r="N14" s="18">
        <v>1</v>
      </c>
      <c r="O14" s="18">
        <v>6</v>
      </c>
      <c r="P14" s="18" t="s">
        <v>29</v>
      </c>
    </row>
    <row r="15" spans="1:16">
      <c r="A15" s="18">
        <v>7</v>
      </c>
      <c r="B15" s="48" t="s">
        <v>79</v>
      </c>
      <c r="C15" s="48" t="s">
        <v>64</v>
      </c>
      <c r="D15" s="48" t="s">
        <v>80</v>
      </c>
      <c r="E15" s="48" t="s">
        <v>21</v>
      </c>
      <c r="F15" s="48" t="s">
        <v>66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/>
      <c r="N15" s="18">
        <v>0</v>
      </c>
      <c r="O15" s="18">
        <v>7</v>
      </c>
      <c r="P15" s="18" t="s">
        <v>29</v>
      </c>
    </row>
    <row r="16" spans="1:16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4" ht="15.75">
      <c r="A17" s="42" t="s">
        <v>81</v>
      </c>
      <c r="B17" s="42"/>
      <c r="C17" s="42"/>
      <c r="D17" s="42"/>
      <c r="E17" s="42"/>
      <c r="F17" s="42"/>
      <c r="L17" s="19"/>
      <c r="M17" s="19"/>
      <c r="N17" s="19"/>
    </row>
    <row r="18" spans="1:14" ht="15.75">
      <c r="A18" s="89" t="s">
        <v>182</v>
      </c>
      <c r="B18" s="89"/>
      <c r="C18" s="93" t="s">
        <v>190</v>
      </c>
      <c r="D18" s="89"/>
      <c r="E18" s="90" t="s">
        <v>183</v>
      </c>
      <c r="F18" s="89"/>
    </row>
    <row r="19" spans="1:14" ht="15.75">
      <c r="A19" s="71" t="s">
        <v>55</v>
      </c>
      <c r="B19" s="71"/>
      <c r="C19" s="92" t="s">
        <v>186</v>
      </c>
      <c r="D19" s="19"/>
      <c r="E19" s="19"/>
      <c r="F19" s="19"/>
    </row>
    <row r="20" spans="1:14">
      <c r="A20" s="20"/>
      <c r="B20" s="21"/>
      <c r="C20" s="92" t="s">
        <v>187</v>
      </c>
      <c r="D20" s="19"/>
      <c r="E20" s="19"/>
      <c r="F20" s="19"/>
    </row>
    <row r="21" spans="1:14">
      <c r="A21" s="22"/>
      <c r="B21" s="23"/>
      <c r="C21" s="92" t="s">
        <v>188</v>
      </c>
      <c r="D21" s="19"/>
      <c r="E21" s="19"/>
      <c r="F21" s="19"/>
    </row>
    <row r="22" spans="1:14">
      <c r="A22" s="22"/>
      <c r="B22" s="23"/>
      <c r="C22" s="92" t="s">
        <v>189</v>
      </c>
      <c r="D22" s="19"/>
      <c r="E22" s="19"/>
      <c r="F22" s="19"/>
    </row>
  </sheetData>
  <mergeCells count="5">
    <mergeCell ref="A19:B19"/>
    <mergeCell ref="M1:N1"/>
    <mergeCell ref="A2:J2"/>
    <mergeCell ref="A4:J4"/>
    <mergeCell ref="A5:H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opLeftCell="A13" workbookViewId="0">
      <selection activeCell="A22" sqref="A22:E26"/>
    </sheetView>
  </sheetViews>
  <sheetFormatPr defaultRowHeight="15"/>
  <cols>
    <col min="1" max="1" width="4.28515625" style="5" customWidth="1"/>
    <col min="2" max="2" width="32.42578125" style="5" customWidth="1"/>
    <col min="3" max="3" width="6.140625" style="5" customWidth="1"/>
    <col min="4" max="4" width="9.140625" style="5"/>
    <col min="5" max="5" width="27.28515625" style="5" customWidth="1"/>
    <col min="6" max="6" width="27.85546875" style="5" bestFit="1" customWidth="1"/>
    <col min="7" max="11" width="2.140625" style="43" bestFit="1" customWidth="1"/>
    <col min="12" max="14" width="4.28515625" style="43" bestFit="1" customWidth="1"/>
    <col min="15" max="15" width="3.85546875" style="43" bestFit="1" customWidth="1"/>
    <col min="16" max="16" width="11.28515625" style="5" bestFit="1" customWidth="1"/>
    <col min="17" max="16384" width="9.140625" style="5"/>
  </cols>
  <sheetData>
    <row r="1" spans="1:16" ht="15.75">
      <c r="A1" s="1"/>
      <c r="B1" s="2" t="s">
        <v>82</v>
      </c>
      <c r="C1" s="3"/>
      <c r="D1" s="4"/>
      <c r="E1" s="4"/>
      <c r="F1" s="3"/>
      <c r="G1" s="4"/>
      <c r="H1" s="4"/>
      <c r="I1" s="4"/>
      <c r="J1" s="4"/>
      <c r="K1" s="4"/>
      <c r="M1" s="72"/>
      <c r="N1" s="72"/>
    </row>
    <row r="2" spans="1:16" ht="14.25" customHeight="1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82"/>
    </row>
    <row r="3" spans="1:16" ht="15.75">
      <c r="A3" s="7" t="s">
        <v>83</v>
      </c>
    </row>
    <row r="4" spans="1:16" ht="15.75">
      <c r="A4" s="74" t="s">
        <v>84</v>
      </c>
      <c r="B4" s="74"/>
      <c r="C4" s="74"/>
      <c r="D4" s="74"/>
      <c r="E4" s="74"/>
      <c r="F4" s="74"/>
      <c r="G4" s="74"/>
      <c r="H4" s="74"/>
      <c r="I4" s="74"/>
      <c r="J4" s="74"/>
      <c r="K4" s="83"/>
    </row>
    <row r="5" spans="1:16" ht="15.75">
      <c r="A5" s="74" t="s">
        <v>60</v>
      </c>
      <c r="B5" s="74"/>
      <c r="C5" s="74"/>
      <c r="D5" s="74"/>
      <c r="E5" s="74"/>
      <c r="F5" s="74"/>
      <c r="G5" s="74"/>
      <c r="H5" s="74"/>
      <c r="I5" s="83"/>
      <c r="J5" s="83"/>
      <c r="K5" s="83"/>
    </row>
    <row r="6" spans="1:16" ht="15.75">
      <c r="A6" s="8" t="s">
        <v>85</v>
      </c>
      <c r="B6" s="9"/>
      <c r="C6" s="9"/>
      <c r="D6" s="9"/>
      <c r="E6" s="9"/>
      <c r="F6" s="9"/>
      <c r="G6" s="26"/>
      <c r="H6" s="26"/>
      <c r="I6" s="26"/>
      <c r="J6" s="26"/>
      <c r="K6" s="26"/>
    </row>
    <row r="7" spans="1:16" ht="15.75">
      <c r="A7" s="10" t="s">
        <v>86</v>
      </c>
      <c r="B7" s="11"/>
      <c r="C7" s="11"/>
      <c r="D7" s="11"/>
      <c r="E7" s="11"/>
      <c r="F7" s="11"/>
      <c r="G7" s="27"/>
      <c r="H7" s="27"/>
      <c r="I7" s="27"/>
      <c r="J7" s="27"/>
      <c r="K7" s="27"/>
    </row>
    <row r="8" spans="1:16" ht="87.75" customHeight="1">
      <c r="A8" s="12" t="s">
        <v>7</v>
      </c>
      <c r="B8" s="12" t="s">
        <v>8</v>
      </c>
      <c r="C8" s="14" t="s">
        <v>9</v>
      </c>
      <c r="D8" s="12" t="s">
        <v>10</v>
      </c>
      <c r="E8" s="12" t="s">
        <v>11</v>
      </c>
      <c r="F8" s="12" t="s">
        <v>12</v>
      </c>
      <c r="G8" s="12">
        <v>1</v>
      </c>
      <c r="H8" s="12">
        <v>2</v>
      </c>
      <c r="I8" s="12">
        <v>3</v>
      </c>
      <c r="J8" s="12">
        <v>4</v>
      </c>
      <c r="K8" s="12">
        <v>5</v>
      </c>
      <c r="L8" s="15" t="s">
        <v>13</v>
      </c>
      <c r="M8" s="15" t="s">
        <v>14</v>
      </c>
      <c r="N8" s="15" t="s">
        <v>15</v>
      </c>
      <c r="O8" s="16" t="s">
        <v>16</v>
      </c>
      <c r="P8" s="17" t="s">
        <v>17</v>
      </c>
    </row>
    <row r="9" spans="1:16">
      <c r="A9" s="48">
        <v>1</v>
      </c>
      <c r="B9" s="49" t="s">
        <v>87</v>
      </c>
      <c r="C9" s="18" t="s">
        <v>88</v>
      </c>
      <c r="D9" s="18" t="s">
        <v>89</v>
      </c>
      <c r="E9" s="18" t="s">
        <v>21</v>
      </c>
      <c r="F9" s="18" t="s">
        <v>70</v>
      </c>
      <c r="G9" s="28">
        <v>7</v>
      </c>
      <c r="H9" s="28">
        <v>7</v>
      </c>
      <c r="I9" s="28">
        <v>7</v>
      </c>
      <c r="J9" s="28">
        <v>7</v>
      </c>
      <c r="K9" s="28">
        <v>0</v>
      </c>
      <c r="L9" s="28">
        <v>28</v>
      </c>
      <c r="M9" s="28"/>
      <c r="N9" s="28">
        <v>28</v>
      </c>
      <c r="O9" s="28">
        <v>1</v>
      </c>
      <c r="P9" s="18" t="s">
        <v>90</v>
      </c>
    </row>
    <row r="10" spans="1:16">
      <c r="A10" s="48">
        <v>2</v>
      </c>
      <c r="B10" s="49" t="s">
        <v>91</v>
      </c>
      <c r="C10" s="18" t="s">
        <v>92</v>
      </c>
      <c r="D10" s="18" t="s">
        <v>93</v>
      </c>
      <c r="E10" s="18" t="s">
        <v>21</v>
      </c>
      <c r="F10" s="18" t="s">
        <v>66</v>
      </c>
      <c r="G10" s="28">
        <v>7</v>
      </c>
      <c r="H10" s="28">
        <v>7</v>
      </c>
      <c r="I10" s="28">
        <v>0</v>
      </c>
      <c r="J10" s="28">
        <v>7</v>
      </c>
      <c r="K10" s="28">
        <v>0</v>
      </c>
      <c r="L10" s="28">
        <v>21</v>
      </c>
      <c r="M10" s="28"/>
      <c r="N10" s="28">
        <v>21</v>
      </c>
      <c r="O10" s="28">
        <v>2</v>
      </c>
      <c r="P10" s="18" t="s">
        <v>24</v>
      </c>
    </row>
    <row r="11" spans="1:16">
      <c r="A11" s="48">
        <v>3</v>
      </c>
      <c r="B11" s="48" t="s">
        <v>94</v>
      </c>
      <c r="C11" s="18" t="s">
        <v>95</v>
      </c>
      <c r="D11" s="18" t="s">
        <v>96</v>
      </c>
      <c r="E11" s="18" t="s">
        <v>21</v>
      </c>
      <c r="F11" s="18" t="s">
        <v>70</v>
      </c>
      <c r="G11" s="28">
        <v>7</v>
      </c>
      <c r="H11" s="28">
        <v>7</v>
      </c>
      <c r="I11" s="28">
        <v>6</v>
      </c>
      <c r="J11" s="28">
        <v>0</v>
      </c>
      <c r="K11" s="28">
        <v>0</v>
      </c>
      <c r="L11" s="28">
        <v>20</v>
      </c>
      <c r="M11" s="28"/>
      <c r="N11" s="28">
        <v>20</v>
      </c>
      <c r="O11" s="28">
        <v>3</v>
      </c>
      <c r="P11" s="18" t="s">
        <v>24</v>
      </c>
    </row>
    <row r="12" spans="1:16">
      <c r="A12" s="48">
        <v>4</v>
      </c>
      <c r="B12" s="48" t="s">
        <v>97</v>
      </c>
      <c r="C12" s="18" t="s">
        <v>92</v>
      </c>
      <c r="D12" s="18" t="s">
        <v>98</v>
      </c>
      <c r="E12" s="18" t="s">
        <v>21</v>
      </c>
      <c r="F12" s="18" t="s">
        <v>66</v>
      </c>
      <c r="G12" s="28">
        <v>7</v>
      </c>
      <c r="H12" s="28">
        <v>0</v>
      </c>
      <c r="I12" s="28">
        <v>7</v>
      </c>
      <c r="J12" s="28">
        <v>0</v>
      </c>
      <c r="K12" s="28">
        <v>0</v>
      </c>
      <c r="L12" s="28">
        <v>14</v>
      </c>
      <c r="M12" s="28"/>
      <c r="N12" s="28">
        <v>14</v>
      </c>
      <c r="O12" s="28">
        <v>4</v>
      </c>
      <c r="P12" s="18" t="s">
        <v>29</v>
      </c>
    </row>
    <row r="13" spans="1:16">
      <c r="A13" s="48">
        <v>5</v>
      </c>
      <c r="B13" s="50" t="s">
        <v>99</v>
      </c>
      <c r="C13" s="18" t="s">
        <v>92</v>
      </c>
      <c r="D13" s="18" t="s">
        <v>100</v>
      </c>
      <c r="E13" s="18" t="s">
        <v>21</v>
      </c>
      <c r="F13" s="18" t="s">
        <v>66</v>
      </c>
      <c r="G13" s="28">
        <v>7</v>
      </c>
      <c r="H13" s="28">
        <v>0</v>
      </c>
      <c r="I13" s="28">
        <v>7</v>
      </c>
      <c r="J13" s="28">
        <v>0</v>
      </c>
      <c r="K13" s="28">
        <v>0</v>
      </c>
      <c r="L13" s="28">
        <v>14</v>
      </c>
      <c r="M13" s="28"/>
      <c r="N13" s="28">
        <v>14</v>
      </c>
      <c r="O13" s="28">
        <v>5</v>
      </c>
      <c r="P13" s="18" t="s">
        <v>29</v>
      </c>
    </row>
    <row r="14" spans="1:16">
      <c r="A14" s="48">
        <v>6</v>
      </c>
      <c r="B14" s="51" t="s">
        <v>101</v>
      </c>
      <c r="C14" s="18" t="s">
        <v>95</v>
      </c>
      <c r="D14" s="18" t="s">
        <v>102</v>
      </c>
      <c r="E14" s="18" t="s">
        <v>21</v>
      </c>
      <c r="F14" s="18" t="s">
        <v>70</v>
      </c>
      <c r="G14" s="28">
        <v>7</v>
      </c>
      <c r="H14" s="28">
        <v>0</v>
      </c>
      <c r="I14" s="28">
        <v>0</v>
      </c>
      <c r="J14" s="28">
        <v>0</v>
      </c>
      <c r="K14" s="28">
        <v>0</v>
      </c>
      <c r="L14" s="28">
        <v>7</v>
      </c>
      <c r="M14" s="28"/>
      <c r="N14" s="28">
        <v>7</v>
      </c>
      <c r="O14" s="28">
        <v>6</v>
      </c>
      <c r="P14" s="18" t="s">
        <v>29</v>
      </c>
    </row>
    <row r="15" spans="1:16">
      <c r="A15" s="48">
        <v>7</v>
      </c>
      <c r="B15" s="52" t="s">
        <v>103</v>
      </c>
      <c r="C15" s="18" t="s">
        <v>92</v>
      </c>
      <c r="D15" s="18" t="s">
        <v>104</v>
      </c>
      <c r="E15" s="18" t="s">
        <v>21</v>
      </c>
      <c r="F15" s="18" t="s">
        <v>66</v>
      </c>
      <c r="G15" s="28">
        <v>7</v>
      </c>
      <c r="H15" s="28">
        <v>0</v>
      </c>
      <c r="I15" s="28">
        <v>0</v>
      </c>
      <c r="J15" s="28">
        <v>0</v>
      </c>
      <c r="K15" s="28">
        <v>0</v>
      </c>
      <c r="L15" s="28">
        <v>7</v>
      </c>
      <c r="M15" s="28"/>
      <c r="N15" s="28">
        <v>7</v>
      </c>
      <c r="O15" s="28">
        <v>7</v>
      </c>
      <c r="P15" s="18" t="s">
        <v>29</v>
      </c>
    </row>
    <row r="16" spans="1:16">
      <c r="A16" s="48">
        <v>8</v>
      </c>
      <c r="B16" s="52" t="s">
        <v>105</v>
      </c>
      <c r="C16" s="18" t="s">
        <v>92</v>
      </c>
      <c r="D16" s="18" t="s">
        <v>106</v>
      </c>
      <c r="E16" s="18" t="s">
        <v>21</v>
      </c>
      <c r="F16" s="18" t="s">
        <v>66</v>
      </c>
      <c r="G16" s="28">
        <v>7</v>
      </c>
      <c r="H16" s="28">
        <v>0</v>
      </c>
      <c r="I16" s="28">
        <v>0</v>
      </c>
      <c r="J16" s="28">
        <v>0</v>
      </c>
      <c r="K16" s="28">
        <v>0</v>
      </c>
      <c r="L16" s="28">
        <v>7</v>
      </c>
      <c r="M16" s="28"/>
      <c r="N16" s="28">
        <v>7</v>
      </c>
      <c r="O16" s="28">
        <v>8</v>
      </c>
      <c r="P16" s="18" t="s">
        <v>29</v>
      </c>
    </row>
    <row r="17" spans="1:16">
      <c r="A17" s="48">
        <v>9</v>
      </c>
      <c r="B17" s="52" t="s">
        <v>107</v>
      </c>
      <c r="C17" s="18" t="s">
        <v>92</v>
      </c>
      <c r="D17" s="18" t="s">
        <v>108</v>
      </c>
      <c r="E17" s="18" t="s">
        <v>21</v>
      </c>
      <c r="F17" s="18" t="s">
        <v>66</v>
      </c>
      <c r="G17" s="28">
        <v>7</v>
      </c>
      <c r="H17" s="28">
        <v>0</v>
      </c>
      <c r="I17" s="28">
        <v>0</v>
      </c>
      <c r="J17" s="28">
        <v>0</v>
      </c>
      <c r="K17" s="28">
        <v>0</v>
      </c>
      <c r="L17" s="28">
        <v>7</v>
      </c>
      <c r="M17" s="28"/>
      <c r="N17" s="28">
        <v>7</v>
      </c>
      <c r="O17" s="28">
        <v>9</v>
      </c>
      <c r="P17" s="18" t="s">
        <v>29</v>
      </c>
    </row>
    <row r="18" spans="1:16">
      <c r="A18" s="48">
        <v>10</v>
      </c>
      <c r="B18" s="48" t="s">
        <v>109</v>
      </c>
      <c r="C18" s="18" t="s">
        <v>88</v>
      </c>
      <c r="D18" s="18" t="s">
        <v>110</v>
      </c>
      <c r="E18" s="18" t="s">
        <v>21</v>
      </c>
      <c r="F18" s="18" t="s">
        <v>70</v>
      </c>
      <c r="G18" s="28">
        <v>0</v>
      </c>
      <c r="H18" s="28">
        <v>0</v>
      </c>
      <c r="I18" s="28">
        <v>0</v>
      </c>
      <c r="J18" s="28">
        <v>0</v>
      </c>
      <c r="K18" s="28">
        <v>1</v>
      </c>
      <c r="L18" s="28">
        <v>1</v>
      </c>
      <c r="M18" s="28"/>
      <c r="N18" s="28">
        <v>1</v>
      </c>
      <c r="O18" s="28">
        <v>10</v>
      </c>
      <c r="P18" s="18" t="s">
        <v>29</v>
      </c>
    </row>
    <row r="19" spans="1:16">
      <c r="A19" s="48">
        <v>11</v>
      </c>
      <c r="B19" s="53" t="s">
        <v>111</v>
      </c>
      <c r="C19" s="18" t="s">
        <v>92</v>
      </c>
      <c r="D19" s="18" t="s">
        <v>112</v>
      </c>
      <c r="E19" s="18" t="s">
        <v>21</v>
      </c>
      <c r="F19" s="18" t="s">
        <v>66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/>
      <c r="N19" s="28">
        <v>0</v>
      </c>
      <c r="O19" s="28">
        <v>11</v>
      </c>
      <c r="P19" s="18" t="s">
        <v>29</v>
      </c>
    </row>
    <row r="20" spans="1:16">
      <c r="A20" s="18"/>
      <c r="B20" s="18"/>
      <c r="C20" s="18"/>
      <c r="D20" s="18"/>
      <c r="E20" s="18"/>
      <c r="F20" s="18"/>
      <c r="G20" s="28"/>
      <c r="H20" s="28"/>
      <c r="I20" s="28"/>
      <c r="J20" s="28"/>
      <c r="K20" s="28"/>
      <c r="L20" s="28"/>
      <c r="M20" s="28"/>
      <c r="N20" s="28"/>
      <c r="O20" s="28"/>
      <c r="P20" s="18"/>
    </row>
    <row r="21" spans="1:16" ht="15.75">
      <c r="A21" s="42" t="s">
        <v>81</v>
      </c>
      <c r="B21" s="42"/>
      <c r="C21" s="42"/>
      <c r="D21" s="42"/>
      <c r="E21" s="42"/>
      <c r="F21" s="42"/>
      <c r="L21" s="30"/>
      <c r="M21" s="30"/>
      <c r="N21" s="30"/>
    </row>
    <row r="22" spans="1:16" ht="15.75">
      <c r="A22" s="89" t="s">
        <v>182</v>
      </c>
      <c r="B22" s="89"/>
      <c r="C22" s="93" t="s">
        <v>190</v>
      </c>
      <c r="D22" s="89"/>
      <c r="E22" s="90" t="s">
        <v>183</v>
      </c>
      <c r="F22" s="89"/>
    </row>
    <row r="23" spans="1:16" ht="15.75" customHeight="1">
      <c r="A23" s="71" t="s">
        <v>55</v>
      </c>
      <c r="B23" s="71"/>
      <c r="C23" s="92" t="s">
        <v>186</v>
      </c>
      <c r="D23" s="19"/>
      <c r="E23" s="19"/>
      <c r="F23" s="19"/>
    </row>
    <row r="24" spans="1:16">
      <c r="A24" s="20"/>
      <c r="B24" s="21"/>
      <c r="C24" s="92" t="s">
        <v>187</v>
      </c>
      <c r="D24" s="19"/>
      <c r="E24" s="19"/>
      <c r="F24" s="19"/>
    </row>
    <row r="25" spans="1:16">
      <c r="A25" s="22"/>
      <c r="B25" s="23"/>
      <c r="C25" s="92" t="s">
        <v>188</v>
      </c>
      <c r="D25" s="19"/>
      <c r="E25" s="19"/>
      <c r="F25" s="19"/>
    </row>
    <row r="26" spans="1:16">
      <c r="A26" s="22"/>
      <c r="B26" s="23"/>
      <c r="C26" s="92" t="s">
        <v>189</v>
      </c>
      <c r="D26" s="19"/>
      <c r="E26" s="19"/>
      <c r="F26" s="19"/>
    </row>
  </sheetData>
  <sortState ref="A9:P19">
    <sortCondition ref="O9:O19"/>
  </sortState>
  <mergeCells count="5">
    <mergeCell ref="A23:B23"/>
    <mergeCell ref="M1:N1"/>
    <mergeCell ref="A2:J2"/>
    <mergeCell ref="A4:J4"/>
    <mergeCell ref="A5:H5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opLeftCell="A8" workbookViewId="0">
      <selection activeCell="A17" sqref="A17:E21"/>
    </sheetView>
  </sheetViews>
  <sheetFormatPr defaultRowHeight="15"/>
  <cols>
    <col min="1" max="1" width="4" style="5" customWidth="1"/>
    <col min="2" max="2" width="27.42578125" style="5" customWidth="1"/>
    <col min="3" max="3" width="5" style="25" customWidth="1"/>
    <col min="4" max="4" width="9.140625" style="5"/>
    <col min="5" max="5" width="23.85546875" style="5" customWidth="1"/>
    <col min="6" max="6" width="25.42578125" style="5" customWidth="1"/>
    <col min="7" max="11" width="2.140625" style="5" bestFit="1" customWidth="1"/>
    <col min="12" max="14" width="4.28515625" style="5" bestFit="1" customWidth="1"/>
    <col min="15" max="15" width="3.85546875" style="5" bestFit="1" customWidth="1"/>
    <col min="16" max="16" width="11.5703125" style="5" bestFit="1" customWidth="1"/>
    <col min="17" max="16384" width="9.140625" style="5"/>
  </cols>
  <sheetData>
    <row r="1" spans="1:16" ht="15.75">
      <c r="A1" s="1"/>
      <c r="B1" s="2" t="s">
        <v>113</v>
      </c>
      <c r="C1" s="4"/>
      <c r="D1" s="4"/>
      <c r="E1" s="4"/>
      <c r="F1" s="3"/>
      <c r="G1" s="3"/>
      <c r="H1" s="4"/>
      <c r="I1" s="4"/>
      <c r="J1" s="4"/>
      <c r="K1" s="4"/>
      <c r="M1" s="72"/>
      <c r="N1" s="72"/>
    </row>
    <row r="2" spans="1:16" ht="15.75" customHeight="1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6" ht="15.75">
      <c r="A3" s="7" t="s">
        <v>83</v>
      </c>
      <c r="C3" s="40"/>
    </row>
    <row r="4" spans="1:16" ht="15.75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41"/>
    </row>
    <row r="5" spans="1:16" ht="15.75">
      <c r="A5" s="74" t="s">
        <v>115</v>
      </c>
      <c r="B5" s="74"/>
      <c r="C5" s="74"/>
      <c r="D5" s="74"/>
      <c r="E5" s="74"/>
      <c r="F5" s="74"/>
      <c r="G5" s="74"/>
      <c r="H5" s="74"/>
      <c r="I5" s="41"/>
      <c r="J5" s="41"/>
      <c r="K5" s="41"/>
    </row>
    <row r="6" spans="1:16" ht="15.75">
      <c r="A6" s="8" t="s">
        <v>116</v>
      </c>
      <c r="B6" s="9"/>
      <c r="C6" s="26"/>
      <c r="D6" s="9"/>
      <c r="E6" s="9"/>
      <c r="F6" s="9"/>
      <c r="G6" s="9"/>
      <c r="H6" s="9"/>
      <c r="I6" s="9"/>
      <c r="J6" s="9"/>
      <c r="K6" s="9"/>
    </row>
    <row r="7" spans="1:16" ht="15.75">
      <c r="A7" s="10" t="s">
        <v>117</v>
      </c>
      <c r="B7" s="11"/>
      <c r="C7" s="27"/>
      <c r="D7" s="11"/>
      <c r="E7" s="11"/>
      <c r="F7" s="11"/>
      <c r="G7" s="11"/>
      <c r="H7" s="11"/>
      <c r="I7" s="11"/>
      <c r="J7" s="11"/>
      <c r="K7" s="11"/>
    </row>
    <row r="8" spans="1:16" ht="93.75" customHeight="1">
      <c r="A8" s="12" t="s">
        <v>7</v>
      </c>
      <c r="B8" s="12" t="s">
        <v>8</v>
      </c>
      <c r="C8" s="14" t="s">
        <v>9</v>
      </c>
      <c r="D8" s="12" t="s">
        <v>10</v>
      </c>
      <c r="E8" s="12" t="s">
        <v>11</v>
      </c>
      <c r="F8" s="12" t="s">
        <v>12</v>
      </c>
      <c r="G8" s="12">
        <v>1</v>
      </c>
      <c r="H8" s="12">
        <v>2</v>
      </c>
      <c r="I8" s="12">
        <v>3</v>
      </c>
      <c r="J8" s="12">
        <v>4</v>
      </c>
      <c r="K8" s="12">
        <v>5</v>
      </c>
      <c r="L8" s="15" t="s">
        <v>13</v>
      </c>
      <c r="M8" s="15" t="s">
        <v>14</v>
      </c>
      <c r="N8" s="15" t="s">
        <v>15</v>
      </c>
      <c r="O8" s="16" t="s">
        <v>16</v>
      </c>
      <c r="P8" s="17" t="s">
        <v>17</v>
      </c>
    </row>
    <row r="9" spans="1:16">
      <c r="A9" s="18">
        <v>1</v>
      </c>
      <c r="B9" s="60" t="s">
        <v>118</v>
      </c>
      <c r="C9" s="61">
        <v>7</v>
      </c>
      <c r="D9" s="48" t="s">
        <v>119</v>
      </c>
      <c r="E9" s="48" t="s">
        <v>120</v>
      </c>
      <c r="F9" s="48" t="s">
        <v>70</v>
      </c>
      <c r="G9" s="18">
        <v>7</v>
      </c>
      <c r="H9" s="18">
        <v>7</v>
      </c>
      <c r="I9" s="18">
        <v>7</v>
      </c>
      <c r="J9" s="18">
        <v>0</v>
      </c>
      <c r="K9" s="18">
        <v>5</v>
      </c>
      <c r="L9" s="18">
        <v>26</v>
      </c>
      <c r="M9" s="18"/>
      <c r="N9" s="18">
        <v>26</v>
      </c>
      <c r="O9" s="18">
        <v>1</v>
      </c>
      <c r="P9" s="18" t="s">
        <v>90</v>
      </c>
    </row>
    <row r="10" spans="1:16">
      <c r="A10" s="18">
        <v>2</v>
      </c>
      <c r="B10" s="60" t="s">
        <v>121</v>
      </c>
      <c r="C10" s="61">
        <v>7</v>
      </c>
      <c r="D10" s="48" t="s">
        <v>122</v>
      </c>
      <c r="E10" s="48" t="s">
        <v>120</v>
      </c>
      <c r="F10" s="48" t="s">
        <v>70</v>
      </c>
      <c r="G10" s="18">
        <v>7</v>
      </c>
      <c r="H10" s="18">
        <v>1</v>
      </c>
      <c r="I10" s="18">
        <v>7</v>
      </c>
      <c r="J10" s="18">
        <v>3</v>
      </c>
      <c r="K10" s="18">
        <v>5</v>
      </c>
      <c r="L10" s="18">
        <v>23</v>
      </c>
      <c r="M10" s="18"/>
      <c r="N10" s="18">
        <v>23</v>
      </c>
      <c r="O10" s="18">
        <v>2</v>
      </c>
      <c r="P10" s="18" t="s">
        <v>24</v>
      </c>
    </row>
    <row r="11" spans="1:16">
      <c r="A11" s="18">
        <v>3</v>
      </c>
      <c r="B11" s="60" t="s">
        <v>123</v>
      </c>
      <c r="C11" s="61">
        <v>7</v>
      </c>
      <c r="D11" s="48" t="s">
        <v>124</v>
      </c>
      <c r="E11" s="48" t="s">
        <v>120</v>
      </c>
      <c r="F11" s="48" t="s">
        <v>70</v>
      </c>
      <c r="G11" s="18">
        <v>7</v>
      </c>
      <c r="H11" s="18">
        <v>7</v>
      </c>
      <c r="I11" s="18">
        <v>0</v>
      </c>
      <c r="J11" s="18">
        <v>0</v>
      </c>
      <c r="K11" s="18">
        <v>7</v>
      </c>
      <c r="L11" s="18">
        <v>21</v>
      </c>
      <c r="M11" s="18"/>
      <c r="N11" s="18">
        <v>21</v>
      </c>
      <c r="O11" s="18">
        <v>3</v>
      </c>
      <c r="P11" s="18" t="s">
        <v>29</v>
      </c>
    </row>
    <row r="12" spans="1:16">
      <c r="A12" s="18">
        <v>4</v>
      </c>
      <c r="B12" s="60" t="s">
        <v>125</v>
      </c>
      <c r="C12" s="61">
        <v>7</v>
      </c>
      <c r="D12" s="48" t="s">
        <v>126</v>
      </c>
      <c r="E12" s="48" t="s">
        <v>120</v>
      </c>
      <c r="F12" s="48" t="s">
        <v>70</v>
      </c>
      <c r="G12" s="18">
        <v>7</v>
      </c>
      <c r="H12" s="18">
        <v>7</v>
      </c>
      <c r="I12" s="18">
        <v>2</v>
      </c>
      <c r="J12" s="18">
        <v>0</v>
      </c>
      <c r="K12" s="18">
        <v>4</v>
      </c>
      <c r="L12" s="18">
        <v>20</v>
      </c>
      <c r="M12" s="18"/>
      <c r="N12" s="18">
        <v>20</v>
      </c>
      <c r="O12" s="18">
        <v>4</v>
      </c>
      <c r="P12" s="18" t="s">
        <v>29</v>
      </c>
    </row>
    <row r="13" spans="1:16">
      <c r="A13" s="18">
        <v>5</v>
      </c>
      <c r="B13" s="60" t="s">
        <v>127</v>
      </c>
      <c r="C13" s="61">
        <v>7</v>
      </c>
      <c r="D13" s="48" t="s">
        <v>128</v>
      </c>
      <c r="E13" s="48" t="s">
        <v>120</v>
      </c>
      <c r="F13" s="48" t="s">
        <v>70</v>
      </c>
      <c r="G13" s="18">
        <v>7</v>
      </c>
      <c r="H13" s="18">
        <v>1</v>
      </c>
      <c r="I13" s="18">
        <v>4</v>
      </c>
      <c r="J13" s="18">
        <v>4</v>
      </c>
      <c r="K13" s="18">
        <v>0</v>
      </c>
      <c r="L13" s="18">
        <v>16</v>
      </c>
      <c r="M13" s="18"/>
      <c r="N13" s="18">
        <v>16</v>
      </c>
      <c r="O13" s="18">
        <v>5</v>
      </c>
      <c r="P13" s="18" t="s">
        <v>29</v>
      </c>
    </row>
    <row r="14" spans="1:16">
      <c r="A14" s="18">
        <v>6</v>
      </c>
      <c r="B14" s="60" t="s">
        <v>129</v>
      </c>
      <c r="C14" s="61">
        <v>7</v>
      </c>
      <c r="D14" s="48" t="s">
        <v>130</v>
      </c>
      <c r="E14" s="48" t="s">
        <v>120</v>
      </c>
      <c r="F14" s="48" t="s">
        <v>70</v>
      </c>
      <c r="G14" s="18">
        <v>7</v>
      </c>
      <c r="H14" s="18">
        <v>0</v>
      </c>
      <c r="I14" s="18">
        <v>2</v>
      </c>
      <c r="J14" s="18" t="s">
        <v>23</v>
      </c>
      <c r="K14" s="18">
        <v>4</v>
      </c>
      <c r="L14" s="18">
        <v>13</v>
      </c>
      <c r="M14" s="18"/>
      <c r="N14" s="18">
        <v>13</v>
      </c>
      <c r="O14" s="18">
        <v>6</v>
      </c>
      <c r="P14" s="18" t="s">
        <v>29</v>
      </c>
    </row>
    <row r="15" spans="1:16">
      <c r="A15" s="18">
        <v>7</v>
      </c>
      <c r="B15" s="18"/>
      <c r="C15" s="2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15.75">
      <c r="A16" s="42" t="s">
        <v>81</v>
      </c>
      <c r="B16" s="42"/>
      <c r="C16" s="29"/>
      <c r="D16" s="42"/>
      <c r="E16" s="42"/>
      <c r="F16" s="42"/>
      <c r="L16" s="19"/>
      <c r="M16" s="19"/>
      <c r="N16" s="19"/>
    </row>
    <row r="17" spans="1:6" ht="15.75">
      <c r="A17" s="89" t="s">
        <v>182</v>
      </c>
      <c r="B17" s="89"/>
      <c r="C17" s="93" t="s">
        <v>190</v>
      </c>
      <c r="D17" s="89"/>
      <c r="E17" s="90" t="s">
        <v>183</v>
      </c>
      <c r="F17" s="89"/>
    </row>
    <row r="18" spans="1:6" ht="15.75" customHeight="1">
      <c r="A18" s="71" t="s">
        <v>55</v>
      </c>
      <c r="B18" s="71"/>
      <c r="C18" s="92" t="s">
        <v>186</v>
      </c>
      <c r="D18" s="19"/>
      <c r="E18" s="19"/>
      <c r="F18" s="19"/>
    </row>
    <row r="19" spans="1:6">
      <c r="A19" s="20"/>
      <c r="B19" s="21"/>
      <c r="C19" s="92" t="s">
        <v>187</v>
      </c>
      <c r="D19" s="19"/>
      <c r="E19" s="19"/>
      <c r="F19" s="19"/>
    </row>
    <row r="20" spans="1:6">
      <c r="A20" s="22"/>
      <c r="B20" s="23"/>
      <c r="C20" s="92" t="s">
        <v>188</v>
      </c>
      <c r="D20" s="19"/>
      <c r="E20" s="19"/>
      <c r="F20" s="19"/>
    </row>
    <row r="21" spans="1:6">
      <c r="A21" s="22"/>
      <c r="B21" s="23"/>
      <c r="C21" s="92" t="s">
        <v>189</v>
      </c>
      <c r="D21" s="19"/>
      <c r="E21" s="19"/>
      <c r="F21" s="19"/>
    </row>
  </sheetData>
  <sortState ref="A9:P14">
    <sortCondition ref="O9:O14"/>
  </sortState>
  <mergeCells count="5">
    <mergeCell ref="A18:B18"/>
    <mergeCell ref="M1:N1"/>
    <mergeCell ref="A4:J4"/>
    <mergeCell ref="A5:H5"/>
    <mergeCell ref="A2:K2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opLeftCell="A4" workbookViewId="0">
      <selection activeCell="A14" sqref="A14:E18"/>
    </sheetView>
  </sheetViews>
  <sheetFormatPr defaultRowHeight="15"/>
  <cols>
    <col min="1" max="1" width="4.85546875" style="5" customWidth="1"/>
    <col min="2" max="2" width="28" style="5" customWidth="1"/>
    <col min="3" max="3" width="9.140625" style="25"/>
    <col min="4" max="4" width="9.140625" style="5"/>
    <col min="5" max="5" width="23.7109375" style="5" customWidth="1"/>
    <col min="6" max="6" width="27.140625" style="5" customWidth="1"/>
    <col min="7" max="11" width="2.140625" style="5" bestFit="1" customWidth="1"/>
    <col min="12" max="14" width="4.28515625" style="5" bestFit="1" customWidth="1"/>
    <col min="15" max="15" width="3.85546875" style="5" bestFit="1" customWidth="1"/>
    <col min="16" max="16" width="13.42578125" style="5" customWidth="1"/>
    <col min="17" max="16384" width="9.140625" style="5"/>
  </cols>
  <sheetData>
    <row r="1" spans="1:16" ht="15.75">
      <c r="A1" s="1"/>
      <c r="B1" s="2" t="s">
        <v>131</v>
      </c>
      <c r="C1" s="4"/>
      <c r="D1" s="4"/>
      <c r="E1" s="4"/>
      <c r="F1" s="3"/>
      <c r="G1" s="3"/>
      <c r="H1" s="4"/>
      <c r="I1" s="4"/>
      <c r="J1" s="4"/>
      <c r="K1" s="4"/>
      <c r="M1" s="72"/>
      <c r="N1" s="72"/>
    </row>
    <row r="2" spans="1:16" ht="15.75" customHeight="1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6" ht="15.75">
      <c r="A3" s="7" t="s">
        <v>83</v>
      </c>
      <c r="C3" s="40"/>
    </row>
    <row r="4" spans="1:16" ht="15.75">
      <c r="A4" s="74" t="s">
        <v>84</v>
      </c>
      <c r="B4" s="74"/>
      <c r="C4" s="74"/>
      <c r="D4" s="74"/>
      <c r="E4" s="74"/>
      <c r="F4" s="74"/>
      <c r="G4" s="74"/>
      <c r="H4" s="74"/>
      <c r="I4" s="74"/>
      <c r="J4" s="74"/>
      <c r="K4" s="41"/>
    </row>
    <row r="5" spans="1:16" ht="15.75">
      <c r="A5" s="74" t="s">
        <v>115</v>
      </c>
      <c r="B5" s="74"/>
      <c r="C5" s="74"/>
      <c r="D5" s="74"/>
      <c r="E5" s="74"/>
      <c r="F5" s="74"/>
      <c r="G5" s="74"/>
      <c r="H5" s="74"/>
      <c r="I5" s="41"/>
      <c r="J5" s="41"/>
      <c r="K5" s="41"/>
    </row>
    <row r="6" spans="1:16" ht="15.75">
      <c r="A6" s="8" t="s">
        <v>132</v>
      </c>
      <c r="B6" s="9"/>
      <c r="C6" s="26"/>
      <c r="D6" s="9"/>
      <c r="E6" s="9"/>
      <c r="F6" s="9"/>
      <c r="G6" s="9"/>
      <c r="H6" s="9"/>
      <c r="I6" s="9"/>
      <c r="J6" s="9"/>
      <c r="K6" s="9"/>
    </row>
    <row r="7" spans="1:16" ht="15.75">
      <c r="A7" s="10" t="s">
        <v>133</v>
      </c>
      <c r="B7" s="11"/>
      <c r="C7" s="27"/>
      <c r="D7" s="11"/>
      <c r="E7" s="11"/>
      <c r="F7" s="11"/>
      <c r="G7" s="11"/>
      <c r="H7" s="11"/>
      <c r="I7" s="11"/>
      <c r="J7" s="11"/>
      <c r="K7" s="11"/>
    </row>
    <row r="8" spans="1:16" ht="95.25" customHeight="1">
      <c r="A8" s="12" t="s">
        <v>7</v>
      </c>
      <c r="B8" s="13" t="s">
        <v>8</v>
      </c>
      <c r="C8" s="14" t="s">
        <v>9</v>
      </c>
      <c r="D8" s="12" t="s">
        <v>10</v>
      </c>
      <c r="E8" s="12" t="s">
        <v>11</v>
      </c>
      <c r="F8" s="12" t="s">
        <v>12</v>
      </c>
      <c r="G8" s="12">
        <v>1</v>
      </c>
      <c r="H8" s="12">
        <v>2</v>
      </c>
      <c r="I8" s="12">
        <v>3</v>
      </c>
      <c r="J8" s="12">
        <v>4</v>
      </c>
      <c r="K8" s="12">
        <v>5</v>
      </c>
      <c r="L8" s="15" t="s">
        <v>13</v>
      </c>
      <c r="M8" s="15" t="s">
        <v>14</v>
      </c>
      <c r="N8" s="15" t="s">
        <v>15</v>
      </c>
      <c r="O8" s="16" t="s">
        <v>16</v>
      </c>
      <c r="P8" s="17" t="s">
        <v>17</v>
      </c>
    </row>
    <row r="9" spans="1:16">
      <c r="A9" s="18">
        <v>1</v>
      </c>
      <c r="B9" s="60" t="s">
        <v>134</v>
      </c>
      <c r="C9" s="61">
        <v>8</v>
      </c>
      <c r="D9" s="48" t="s">
        <v>135</v>
      </c>
      <c r="E9" s="48" t="s">
        <v>120</v>
      </c>
      <c r="F9" s="48" t="s">
        <v>66</v>
      </c>
      <c r="G9" s="18">
        <v>0</v>
      </c>
      <c r="H9" s="18">
        <v>7</v>
      </c>
      <c r="I9" s="18">
        <v>7</v>
      </c>
      <c r="J9" s="18">
        <v>7</v>
      </c>
      <c r="K9" s="18">
        <v>4</v>
      </c>
      <c r="L9" s="18">
        <v>25</v>
      </c>
      <c r="M9" s="18"/>
      <c r="N9" s="18">
        <v>25</v>
      </c>
      <c r="O9" s="18">
        <v>1</v>
      </c>
      <c r="P9" s="18" t="s">
        <v>90</v>
      </c>
    </row>
    <row r="10" spans="1:16">
      <c r="A10" s="18">
        <v>2</v>
      </c>
      <c r="B10" s="60" t="s">
        <v>136</v>
      </c>
      <c r="C10" s="61">
        <v>8</v>
      </c>
      <c r="D10" s="48" t="s">
        <v>137</v>
      </c>
      <c r="E10" s="48" t="s">
        <v>120</v>
      </c>
      <c r="F10" s="48" t="s">
        <v>66</v>
      </c>
      <c r="G10" s="18">
        <v>7</v>
      </c>
      <c r="H10" s="18">
        <v>1</v>
      </c>
      <c r="I10" s="18">
        <v>1</v>
      </c>
      <c r="J10" s="18" t="s">
        <v>23</v>
      </c>
      <c r="K10" s="18" t="s">
        <v>23</v>
      </c>
      <c r="L10" s="18">
        <v>9</v>
      </c>
      <c r="M10" s="18"/>
      <c r="N10" s="18">
        <v>9</v>
      </c>
      <c r="O10" s="18">
        <v>2</v>
      </c>
      <c r="P10" s="18" t="s">
        <v>29</v>
      </c>
    </row>
    <row r="11" spans="1:16">
      <c r="A11" s="18">
        <v>3</v>
      </c>
      <c r="B11" s="84" t="s">
        <v>138</v>
      </c>
      <c r="C11" s="61">
        <v>8</v>
      </c>
      <c r="D11" s="48" t="s">
        <v>139</v>
      </c>
      <c r="E11" s="48" t="s">
        <v>120</v>
      </c>
      <c r="F11" s="48" t="s">
        <v>66</v>
      </c>
      <c r="G11" s="18">
        <v>0</v>
      </c>
      <c r="H11" s="18">
        <v>4</v>
      </c>
      <c r="I11" s="18">
        <v>1</v>
      </c>
      <c r="J11" s="18" t="s">
        <v>23</v>
      </c>
      <c r="K11" s="18" t="s">
        <v>23</v>
      </c>
      <c r="L11" s="18">
        <v>5</v>
      </c>
      <c r="M11" s="18"/>
      <c r="N11" s="18">
        <v>5</v>
      </c>
      <c r="O11" s="18">
        <v>3</v>
      </c>
      <c r="P11" s="18" t="s">
        <v>29</v>
      </c>
    </row>
    <row r="12" spans="1:16" ht="15.75">
      <c r="A12" s="19"/>
      <c r="B12" s="62"/>
      <c r="C12" s="3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5.75">
      <c r="A13" s="42" t="s">
        <v>81</v>
      </c>
      <c r="B13" s="42"/>
      <c r="C13" s="29"/>
      <c r="D13" s="42"/>
      <c r="E13" s="42"/>
      <c r="F13" s="42"/>
      <c r="L13" s="19"/>
      <c r="M13" s="19"/>
      <c r="N13" s="19"/>
    </row>
    <row r="14" spans="1:16" ht="15.75">
      <c r="A14" s="89" t="s">
        <v>182</v>
      </c>
      <c r="B14" s="89"/>
      <c r="C14" s="93" t="s">
        <v>190</v>
      </c>
      <c r="D14" s="89"/>
      <c r="E14" s="90" t="s">
        <v>183</v>
      </c>
      <c r="F14" s="89"/>
    </row>
    <row r="15" spans="1:16" ht="15.75" customHeight="1">
      <c r="A15" s="71" t="s">
        <v>55</v>
      </c>
      <c r="B15" s="71"/>
      <c r="C15" s="92" t="s">
        <v>186</v>
      </c>
      <c r="D15" s="19"/>
      <c r="E15" s="19"/>
      <c r="F15" s="19"/>
    </row>
    <row r="16" spans="1:16">
      <c r="A16" s="20"/>
      <c r="B16" s="21"/>
      <c r="C16" s="92" t="s">
        <v>187</v>
      </c>
      <c r="D16" s="19"/>
      <c r="E16" s="19"/>
      <c r="F16" s="19"/>
    </row>
    <row r="17" spans="1:6">
      <c r="A17" s="22"/>
      <c r="B17" s="23"/>
      <c r="C17" s="92" t="s">
        <v>188</v>
      </c>
      <c r="D17" s="19"/>
      <c r="E17" s="19"/>
      <c r="F17" s="19"/>
    </row>
    <row r="18" spans="1:6">
      <c r="A18" s="22"/>
      <c r="B18" s="23"/>
      <c r="C18" s="92" t="s">
        <v>189</v>
      </c>
      <c r="D18" s="19"/>
      <c r="E18" s="19"/>
      <c r="F18" s="19"/>
    </row>
    <row r="19" spans="1:6">
      <c r="C19" s="40"/>
    </row>
    <row r="20" spans="1:6">
      <c r="C20" s="40"/>
    </row>
    <row r="21" spans="1:6">
      <c r="C21" s="40"/>
    </row>
    <row r="22" spans="1:6">
      <c r="C22" s="40"/>
    </row>
    <row r="23" spans="1:6">
      <c r="C23" s="40"/>
    </row>
    <row r="24" spans="1:6">
      <c r="C24" s="40"/>
    </row>
    <row r="25" spans="1:6">
      <c r="C25" s="40"/>
    </row>
    <row r="26" spans="1:6">
      <c r="C26" s="40"/>
    </row>
    <row r="27" spans="1:6">
      <c r="C27" s="40"/>
    </row>
  </sheetData>
  <sortState ref="A9:P11">
    <sortCondition ref="O9:O11"/>
  </sortState>
  <mergeCells count="5">
    <mergeCell ref="A15:B15"/>
    <mergeCell ref="M1:N1"/>
    <mergeCell ref="A4:J4"/>
    <mergeCell ref="A5:H5"/>
    <mergeCell ref="A2:K2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opLeftCell="A7" workbookViewId="0">
      <selection activeCell="A14" sqref="A14:E18"/>
    </sheetView>
  </sheetViews>
  <sheetFormatPr defaultRowHeight="15"/>
  <cols>
    <col min="1" max="1" width="5.42578125" style="5" customWidth="1"/>
    <col min="2" max="2" width="28.28515625" style="5" customWidth="1"/>
    <col min="3" max="3" width="5.5703125" style="25" customWidth="1"/>
    <col min="4" max="4" width="10.42578125" style="5" customWidth="1"/>
    <col min="5" max="5" width="26.140625" style="5" customWidth="1"/>
    <col min="6" max="6" width="31" style="5" customWidth="1"/>
    <col min="7" max="11" width="2.140625" style="5" bestFit="1" customWidth="1"/>
    <col min="12" max="14" width="4.28515625" style="5" bestFit="1" customWidth="1"/>
    <col min="15" max="15" width="3.85546875" style="5" bestFit="1" customWidth="1"/>
    <col min="16" max="16384" width="9.140625" style="5"/>
  </cols>
  <sheetData>
    <row r="1" spans="1:16" ht="15.75">
      <c r="A1" s="1"/>
      <c r="B1" s="2" t="s">
        <v>140</v>
      </c>
      <c r="C1" s="4"/>
      <c r="D1" s="4"/>
      <c r="E1" s="4"/>
      <c r="F1" s="3"/>
      <c r="G1" s="3"/>
      <c r="H1" s="4"/>
      <c r="I1" s="4"/>
      <c r="J1" s="4"/>
      <c r="K1" s="4"/>
      <c r="M1" s="72"/>
      <c r="N1" s="72"/>
    </row>
    <row r="2" spans="1:16" ht="15.75" customHeight="1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6" ht="15.75">
      <c r="A3" s="7" t="s">
        <v>83</v>
      </c>
      <c r="B3" s="24"/>
      <c r="C3" s="40"/>
    </row>
    <row r="4" spans="1:16" ht="15.75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6" ht="15.75">
      <c r="A5" s="74" t="s">
        <v>60</v>
      </c>
      <c r="B5" s="74"/>
      <c r="C5" s="74"/>
      <c r="D5" s="74"/>
      <c r="E5" s="74"/>
      <c r="F5" s="74"/>
      <c r="G5" s="74"/>
      <c r="H5" s="74"/>
      <c r="I5" s="41"/>
      <c r="J5" s="41"/>
      <c r="K5" s="41"/>
    </row>
    <row r="6" spans="1:16" ht="15.75">
      <c r="A6" s="8" t="s">
        <v>141</v>
      </c>
      <c r="B6" s="9"/>
      <c r="C6" s="26"/>
      <c r="D6" s="9"/>
      <c r="E6" s="9"/>
      <c r="F6" s="9"/>
      <c r="G6" s="9"/>
      <c r="H6" s="9"/>
      <c r="I6" s="9"/>
      <c r="J6" s="9"/>
      <c r="K6" s="9"/>
    </row>
    <row r="7" spans="1:16" ht="15.75">
      <c r="A7" s="10" t="s">
        <v>142</v>
      </c>
      <c r="B7" s="11"/>
      <c r="C7" s="27"/>
      <c r="D7" s="11"/>
      <c r="E7" s="11"/>
      <c r="F7" s="11"/>
      <c r="G7" s="11"/>
      <c r="H7" s="11"/>
      <c r="I7" s="11"/>
      <c r="J7" s="11"/>
      <c r="K7" s="11"/>
    </row>
    <row r="8" spans="1:16" ht="99" customHeight="1">
      <c r="A8" s="12" t="s">
        <v>7</v>
      </c>
      <c r="B8" s="13" t="s">
        <v>8</v>
      </c>
      <c r="C8" s="14" t="s">
        <v>9</v>
      </c>
      <c r="D8" s="12" t="s">
        <v>10</v>
      </c>
      <c r="E8" s="12" t="s">
        <v>11</v>
      </c>
      <c r="F8" s="12" t="s">
        <v>12</v>
      </c>
      <c r="G8" s="12">
        <v>1</v>
      </c>
      <c r="H8" s="12">
        <v>2</v>
      </c>
      <c r="I8" s="12">
        <v>3</v>
      </c>
      <c r="J8" s="12">
        <v>4</v>
      </c>
      <c r="K8" s="12">
        <v>5</v>
      </c>
      <c r="L8" s="15" t="s">
        <v>13</v>
      </c>
      <c r="M8" s="15" t="s">
        <v>14</v>
      </c>
      <c r="N8" s="15" t="s">
        <v>15</v>
      </c>
      <c r="O8" s="16" t="s">
        <v>16</v>
      </c>
      <c r="P8" s="17" t="s">
        <v>17</v>
      </c>
    </row>
    <row r="9" spans="1:16">
      <c r="A9" s="18">
        <v>1</v>
      </c>
      <c r="B9" s="60" t="s">
        <v>143</v>
      </c>
      <c r="C9" s="61">
        <v>9</v>
      </c>
      <c r="D9" s="48" t="s">
        <v>144</v>
      </c>
      <c r="E9" s="48" t="s">
        <v>120</v>
      </c>
      <c r="F9" s="48" t="s">
        <v>145</v>
      </c>
      <c r="G9" s="28">
        <v>0</v>
      </c>
      <c r="H9" s="28">
        <v>0</v>
      </c>
      <c r="I9" s="28">
        <v>1</v>
      </c>
      <c r="J9" s="28">
        <v>0</v>
      </c>
      <c r="K9" s="28">
        <v>1</v>
      </c>
      <c r="L9" s="18">
        <v>2</v>
      </c>
      <c r="M9" s="18"/>
      <c r="N9" s="18">
        <v>2</v>
      </c>
      <c r="O9" s="18">
        <v>1</v>
      </c>
      <c r="P9" s="18" t="s">
        <v>29</v>
      </c>
    </row>
    <row r="10" spans="1:16">
      <c r="A10" s="18">
        <v>2</v>
      </c>
      <c r="B10" s="60" t="s">
        <v>146</v>
      </c>
      <c r="C10" s="61">
        <v>9</v>
      </c>
      <c r="D10" s="48" t="s">
        <v>147</v>
      </c>
      <c r="E10" s="48" t="s">
        <v>120</v>
      </c>
      <c r="F10" s="48" t="s">
        <v>145</v>
      </c>
      <c r="G10" s="28">
        <v>1</v>
      </c>
      <c r="H10" s="28">
        <v>0</v>
      </c>
      <c r="I10" s="28">
        <v>0</v>
      </c>
      <c r="J10" s="28">
        <v>0</v>
      </c>
      <c r="K10" s="28">
        <v>0</v>
      </c>
      <c r="L10" s="18">
        <v>1</v>
      </c>
      <c r="M10" s="18"/>
      <c r="N10" s="18">
        <v>1</v>
      </c>
      <c r="O10" s="18">
        <v>2</v>
      </c>
      <c r="P10" s="18" t="s">
        <v>29</v>
      </c>
    </row>
    <row r="11" spans="1:16">
      <c r="A11" s="44">
        <v>3</v>
      </c>
      <c r="B11" s="57" t="s">
        <v>148</v>
      </c>
      <c r="C11" s="63">
        <v>9</v>
      </c>
      <c r="D11" s="48" t="s">
        <v>149</v>
      </c>
      <c r="E11" s="48" t="s">
        <v>120</v>
      </c>
      <c r="F11" s="48" t="s">
        <v>145</v>
      </c>
      <c r="G11" s="28">
        <v>0</v>
      </c>
      <c r="H11" s="28" t="s">
        <v>23</v>
      </c>
      <c r="I11" s="28" t="s">
        <v>23</v>
      </c>
      <c r="J11" s="28" t="s">
        <v>23</v>
      </c>
      <c r="K11" s="28">
        <v>0</v>
      </c>
      <c r="L11" s="18">
        <v>0</v>
      </c>
      <c r="M11" s="18"/>
      <c r="N11" s="18">
        <v>0</v>
      </c>
      <c r="O11" s="18">
        <v>3</v>
      </c>
      <c r="P11" s="18" t="s">
        <v>29</v>
      </c>
    </row>
    <row r="12" spans="1:16">
      <c r="A12" s="19"/>
      <c r="B12" s="64"/>
      <c r="C12" s="65"/>
      <c r="D12" s="50"/>
      <c r="E12" s="50"/>
      <c r="F12" s="50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5.75">
      <c r="A13" s="42" t="s">
        <v>81</v>
      </c>
      <c r="B13" s="42"/>
      <c r="C13" s="29"/>
      <c r="D13" s="42"/>
      <c r="E13" s="42"/>
      <c r="F13" s="42"/>
      <c r="L13" s="19"/>
      <c r="M13" s="19"/>
      <c r="N13" s="19"/>
    </row>
    <row r="14" spans="1:16" ht="15.75">
      <c r="A14" s="89" t="s">
        <v>182</v>
      </c>
      <c r="B14" s="89"/>
      <c r="C14" s="93" t="s">
        <v>190</v>
      </c>
      <c r="D14" s="89"/>
      <c r="E14" s="90" t="s">
        <v>183</v>
      </c>
      <c r="F14" s="89"/>
    </row>
    <row r="15" spans="1:16" ht="15.75" customHeight="1">
      <c r="A15" s="71" t="s">
        <v>55</v>
      </c>
      <c r="B15" s="71"/>
      <c r="C15" s="92" t="s">
        <v>186</v>
      </c>
      <c r="D15" s="19"/>
      <c r="E15" s="19"/>
      <c r="F15" s="19"/>
    </row>
    <row r="16" spans="1:16">
      <c r="A16" s="20"/>
      <c r="B16" s="21"/>
      <c r="C16" s="92" t="s">
        <v>187</v>
      </c>
      <c r="D16" s="19"/>
      <c r="E16" s="19"/>
      <c r="F16" s="19"/>
    </row>
    <row r="17" spans="1:6">
      <c r="A17" s="22"/>
      <c r="B17" s="23"/>
      <c r="C17" s="92" t="s">
        <v>188</v>
      </c>
      <c r="D17" s="19"/>
      <c r="E17" s="19"/>
      <c r="F17" s="19"/>
    </row>
    <row r="18" spans="1:6">
      <c r="A18" s="22"/>
      <c r="B18" s="23"/>
      <c r="C18" s="92" t="s">
        <v>189</v>
      </c>
      <c r="D18" s="19"/>
      <c r="E18" s="19"/>
      <c r="F18" s="19"/>
    </row>
    <row r="19" spans="1:6">
      <c r="C19" s="40"/>
    </row>
    <row r="20" spans="1:6">
      <c r="C20" s="40"/>
    </row>
    <row r="21" spans="1:6">
      <c r="C21" s="40"/>
    </row>
    <row r="22" spans="1:6">
      <c r="C22" s="40"/>
    </row>
    <row r="23" spans="1:6">
      <c r="C23" s="40"/>
    </row>
    <row r="24" spans="1:6">
      <c r="C24" s="40"/>
    </row>
    <row r="25" spans="1:6">
      <c r="C25" s="40"/>
    </row>
    <row r="26" spans="1:6">
      <c r="C26" s="40"/>
    </row>
    <row r="27" spans="1:6">
      <c r="C27" s="40"/>
    </row>
  </sheetData>
  <sortState ref="A9:P11">
    <sortCondition ref="O9:O11"/>
  </sortState>
  <mergeCells count="5">
    <mergeCell ref="A15:B15"/>
    <mergeCell ref="M1:N1"/>
    <mergeCell ref="A2:K2"/>
    <mergeCell ref="A4:K4"/>
    <mergeCell ref="A5:H5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opLeftCell="A10" workbookViewId="0">
      <selection activeCell="A16" sqref="A16:E20"/>
    </sheetView>
  </sheetViews>
  <sheetFormatPr defaultRowHeight="15"/>
  <cols>
    <col min="1" max="1" width="4.28515625" style="5" customWidth="1"/>
    <col min="2" max="2" width="28.7109375" style="5" customWidth="1"/>
    <col min="3" max="3" width="9.140625" style="25"/>
    <col min="4" max="4" width="10.5703125" style="5" customWidth="1"/>
    <col min="5" max="5" width="24.85546875" style="5" customWidth="1"/>
    <col min="6" max="6" width="25.42578125" style="5" customWidth="1"/>
    <col min="7" max="11" width="2.140625" style="5" bestFit="1" customWidth="1"/>
    <col min="12" max="14" width="4.28515625" style="5" bestFit="1" customWidth="1"/>
    <col min="15" max="15" width="3.85546875" style="5" bestFit="1" customWidth="1"/>
    <col min="16" max="16" width="12.7109375" style="5" bestFit="1" customWidth="1"/>
    <col min="17" max="16384" width="9.140625" style="5"/>
  </cols>
  <sheetData>
    <row r="1" spans="1:16" ht="15.75">
      <c r="A1" s="1"/>
      <c r="B1" s="2" t="s">
        <v>150</v>
      </c>
      <c r="C1" s="4"/>
      <c r="D1" s="4"/>
      <c r="E1" s="4"/>
      <c r="F1" s="3"/>
      <c r="G1" s="3"/>
      <c r="H1" s="4"/>
      <c r="I1" s="4"/>
      <c r="J1" s="4"/>
      <c r="K1" s="4"/>
      <c r="M1" s="72"/>
      <c r="N1" s="72"/>
    </row>
    <row r="2" spans="1:16" ht="18.75" customHeight="1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6" ht="15.75">
      <c r="A3" s="7" t="s">
        <v>83</v>
      </c>
      <c r="C3" s="40"/>
    </row>
    <row r="4" spans="1:16" ht="15.75">
      <c r="A4" s="74" t="s">
        <v>59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6" ht="15.75">
      <c r="A5" s="74" t="s">
        <v>60</v>
      </c>
      <c r="B5" s="74"/>
      <c r="C5" s="74"/>
      <c r="D5" s="74"/>
      <c r="E5" s="74"/>
      <c r="F5" s="74"/>
      <c r="G5" s="74"/>
      <c r="H5" s="74"/>
      <c r="I5" s="41"/>
      <c r="J5" s="41"/>
      <c r="K5" s="41"/>
    </row>
    <row r="6" spans="1:16" ht="15.75">
      <c r="A6" s="8" t="s">
        <v>151</v>
      </c>
      <c r="B6" s="9"/>
      <c r="C6" s="26"/>
      <c r="D6" s="9"/>
      <c r="E6" s="9"/>
      <c r="F6" s="9"/>
      <c r="G6" s="9"/>
      <c r="H6" s="9"/>
      <c r="I6" s="9"/>
      <c r="J6" s="9"/>
      <c r="K6" s="9"/>
    </row>
    <row r="7" spans="1:16" ht="15.75">
      <c r="A7" s="10" t="s">
        <v>152</v>
      </c>
      <c r="B7" s="11"/>
      <c r="C7" s="27"/>
      <c r="D7" s="11"/>
      <c r="E7" s="11"/>
      <c r="F7" s="11"/>
      <c r="G7" s="11"/>
      <c r="H7" s="11"/>
      <c r="I7" s="11"/>
      <c r="J7" s="11"/>
      <c r="K7" s="11"/>
    </row>
    <row r="8" spans="1:16" ht="86.25" customHeight="1">
      <c r="A8" s="12" t="s">
        <v>7</v>
      </c>
      <c r="B8" s="33" t="s">
        <v>8</v>
      </c>
      <c r="C8" s="14" t="s">
        <v>9</v>
      </c>
      <c r="D8" s="12" t="s">
        <v>10</v>
      </c>
      <c r="E8" s="12" t="s">
        <v>11</v>
      </c>
      <c r="F8" s="12" t="s">
        <v>12</v>
      </c>
      <c r="G8" s="12">
        <v>1</v>
      </c>
      <c r="H8" s="12">
        <v>2</v>
      </c>
      <c r="I8" s="12">
        <v>3</v>
      </c>
      <c r="J8" s="12">
        <v>4</v>
      </c>
      <c r="K8" s="12">
        <v>5</v>
      </c>
      <c r="L8" s="15" t="s">
        <v>13</v>
      </c>
      <c r="M8" s="15" t="s">
        <v>14</v>
      </c>
      <c r="N8" s="15" t="s">
        <v>15</v>
      </c>
      <c r="O8" s="16" t="s">
        <v>16</v>
      </c>
      <c r="P8" s="17" t="s">
        <v>17</v>
      </c>
    </row>
    <row r="9" spans="1:16">
      <c r="A9" s="31">
        <v>1</v>
      </c>
      <c r="B9" s="66" t="s">
        <v>153</v>
      </c>
      <c r="C9" s="86">
        <v>10</v>
      </c>
      <c r="D9" s="87" t="s">
        <v>154</v>
      </c>
      <c r="E9" s="87" t="s">
        <v>120</v>
      </c>
      <c r="F9" s="87" t="s">
        <v>66</v>
      </c>
      <c r="G9" s="32">
        <v>7</v>
      </c>
      <c r="H9" s="32">
        <v>5</v>
      </c>
      <c r="I9" s="32">
        <v>7</v>
      </c>
      <c r="J9" s="32">
        <v>0</v>
      </c>
      <c r="K9" s="32">
        <v>0</v>
      </c>
      <c r="L9" s="32">
        <f>SUM(G9:K9)</f>
        <v>19</v>
      </c>
      <c r="M9" s="32"/>
      <c r="N9" s="32">
        <v>19</v>
      </c>
      <c r="O9" s="32">
        <v>1</v>
      </c>
      <c r="P9" s="31" t="s">
        <v>90</v>
      </c>
    </row>
    <row r="10" spans="1:16">
      <c r="A10" s="31">
        <v>2</v>
      </c>
      <c r="B10" s="66" t="s">
        <v>155</v>
      </c>
      <c r="C10" s="86">
        <v>10</v>
      </c>
      <c r="D10" s="87" t="s">
        <v>156</v>
      </c>
      <c r="E10" s="87" t="s">
        <v>120</v>
      </c>
      <c r="F10" s="87" t="s">
        <v>66</v>
      </c>
      <c r="G10" s="32">
        <v>1</v>
      </c>
      <c r="H10" s="32">
        <v>5</v>
      </c>
      <c r="I10" s="32">
        <v>7</v>
      </c>
      <c r="J10" s="32">
        <v>0</v>
      </c>
      <c r="K10" s="32">
        <v>0</v>
      </c>
      <c r="L10" s="32">
        <f>SUM(G10:K10)</f>
        <v>13</v>
      </c>
      <c r="M10" s="32"/>
      <c r="N10" s="32">
        <v>13</v>
      </c>
      <c r="O10" s="32">
        <v>2</v>
      </c>
      <c r="P10" s="88" t="s">
        <v>171</v>
      </c>
    </row>
    <row r="11" spans="1:16">
      <c r="A11" s="31">
        <v>3</v>
      </c>
      <c r="B11" s="66" t="s">
        <v>157</v>
      </c>
      <c r="C11" s="86">
        <v>10</v>
      </c>
      <c r="D11" s="87" t="s">
        <v>158</v>
      </c>
      <c r="E11" s="87" t="s">
        <v>120</v>
      </c>
      <c r="F11" s="87" t="s">
        <v>66</v>
      </c>
      <c r="G11" s="32">
        <v>1</v>
      </c>
      <c r="H11" s="32">
        <v>5</v>
      </c>
      <c r="I11" s="32">
        <v>7</v>
      </c>
      <c r="J11" s="32">
        <v>0</v>
      </c>
      <c r="K11" s="32" t="s">
        <v>23</v>
      </c>
      <c r="L11" s="32">
        <f>SUM(G11:K11)</f>
        <v>13</v>
      </c>
      <c r="M11" s="32"/>
      <c r="N11" s="32">
        <v>13</v>
      </c>
      <c r="O11" s="32">
        <v>2</v>
      </c>
      <c r="P11" s="88" t="s">
        <v>29</v>
      </c>
    </row>
    <row r="12" spans="1:16">
      <c r="A12" s="31">
        <v>4</v>
      </c>
      <c r="B12" s="66" t="s">
        <v>159</v>
      </c>
      <c r="C12" s="86">
        <v>10</v>
      </c>
      <c r="D12" s="87" t="s">
        <v>160</v>
      </c>
      <c r="E12" s="87" t="s">
        <v>120</v>
      </c>
      <c r="F12" s="87" t="s">
        <v>66</v>
      </c>
      <c r="G12" s="32">
        <v>5</v>
      </c>
      <c r="H12" s="32">
        <v>0</v>
      </c>
      <c r="I12" s="32">
        <v>5</v>
      </c>
      <c r="J12" s="32">
        <v>0</v>
      </c>
      <c r="K12" s="32">
        <v>0</v>
      </c>
      <c r="L12" s="32">
        <f>SUM(G12:K12)</f>
        <v>10</v>
      </c>
      <c r="M12" s="32"/>
      <c r="N12" s="32">
        <v>10</v>
      </c>
      <c r="O12" s="32">
        <v>3</v>
      </c>
      <c r="P12" s="88" t="s">
        <v>29</v>
      </c>
    </row>
    <row r="13" spans="1:16">
      <c r="A13" s="31">
        <v>5</v>
      </c>
      <c r="B13" s="85" t="s">
        <v>161</v>
      </c>
      <c r="C13" s="86">
        <v>10</v>
      </c>
      <c r="D13" s="87" t="s">
        <v>162</v>
      </c>
      <c r="E13" s="87" t="s">
        <v>120</v>
      </c>
      <c r="F13" s="87" t="s">
        <v>66</v>
      </c>
      <c r="G13" s="32">
        <v>1</v>
      </c>
      <c r="H13" s="32" t="s">
        <v>23</v>
      </c>
      <c r="I13" s="32">
        <v>1</v>
      </c>
      <c r="J13" s="32">
        <v>0</v>
      </c>
      <c r="K13" s="32">
        <v>0</v>
      </c>
      <c r="L13" s="32">
        <f>SUM(G13:K13)</f>
        <v>2</v>
      </c>
      <c r="M13" s="32"/>
      <c r="N13" s="32">
        <v>2</v>
      </c>
      <c r="O13" s="32">
        <v>4</v>
      </c>
      <c r="P13" s="88" t="s">
        <v>29</v>
      </c>
    </row>
    <row r="14" spans="1:16">
      <c r="A14" s="35"/>
      <c r="B14" s="67"/>
      <c r="C14" s="36"/>
      <c r="D14" s="35"/>
      <c r="E14" s="35"/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5"/>
    </row>
    <row r="15" spans="1:16" ht="15.75">
      <c r="A15" s="42" t="s">
        <v>81</v>
      </c>
      <c r="B15" s="42"/>
      <c r="C15" s="29"/>
      <c r="D15" s="42"/>
      <c r="E15" s="42"/>
      <c r="F15" s="42"/>
      <c r="L15" s="19"/>
      <c r="M15" s="19"/>
      <c r="N15" s="19"/>
    </row>
    <row r="16" spans="1:16" ht="15.75">
      <c r="A16" s="89" t="s">
        <v>182</v>
      </c>
      <c r="B16" s="89"/>
      <c r="C16" s="93" t="s">
        <v>190</v>
      </c>
      <c r="D16" s="89"/>
      <c r="E16" s="90" t="s">
        <v>183</v>
      </c>
      <c r="F16" s="89"/>
    </row>
    <row r="17" spans="1:6" ht="15.75" customHeight="1">
      <c r="A17" s="71" t="s">
        <v>55</v>
      </c>
      <c r="B17" s="71"/>
      <c r="C17" s="92" t="s">
        <v>186</v>
      </c>
      <c r="D17" s="19"/>
      <c r="E17" s="19"/>
      <c r="F17" s="19"/>
    </row>
    <row r="18" spans="1:6">
      <c r="A18" s="20"/>
      <c r="B18" s="21"/>
      <c r="C18" s="92" t="s">
        <v>187</v>
      </c>
      <c r="D18" s="19"/>
      <c r="E18" s="19"/>
      <c r="F18" s="19"/>
    </row>
    <row r="19" spans="1:6">
      <c r="A19" s="22"/>
      <c r="B19" s="23"/>
      <c r="C19" s="92" t="s">
        <v>188</v>
      </c>
      <c r="D19" s="19"/>
      <c r="E19" s="19"/>
      <c r="F19" s="19"/>
    </row>
    <row r="20" spans="1:6">
      <c r="A20" s="22"/>
      <c r="B20" s="23"/>
      <c r="C20" s="92" t="s">
        <v>189</v>
      </c>
      <c r="D20" s="19"/>
      <c r="E20" s="19"/>
      <c r="F20" s="19"/>
    </row>
    <row r="21" spans="1:6">
      <c r="C21" s="40"/>
    </row>
    <row r="22" spans="1:6">
      <c r="C22" s="40"/>
    </row>
    <row r="23" spans="1:6">
      <c r="C23" s="40"/>
    </row>
    <row r="24" spans="1:6">
      <c r="C24" s="40"/>
    </row>
    <row r="25" spans="1:6">
      <c r="C25" s="40"/>
    </row>
    <row r="26" spans="1:6">
      <c r="C26" s="40"/>
    </row>
    <row r="27" spans="1:6">
      <c r="C27" s="40"/>
    </row>
  </sheetData>
  <sortState ref="A9:P13">
    <sortCondition descending="1" ref="A9:A13"/>
  </sortState>
  <mergeCells count="5">
    <mergeCell ref="A17:B17"/>
    <mergeCell ref="M1:N1"/>
    <mergeCell ref="A2:K2"/>
    <mergeCell ref="A4:K4"/>
    <mergeCell ref="A5:H5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abSelected="1" topLeftCell="A7" workbookViewId="0">
      <selection activeCell="H21" sqref="H21"/>
    </sheetView>
  </sheetViews>
  <sheetFormatPr defaultRowHeight="15"/>
  <cols>
    <col min="1" max="1" width="5.42578125" style="5" customWidth="1"/>
    <col min="2" max="2" width="31.42578125" style="5" customWidth="1"/>
    <col min="3" max="3" width="4.5703125" style="25" customWidth="1"/>
    <col min="4" max="4" width="11.140625" style="5" customWidth="1"/>
    <col min="5" max="5" width="23.7109375" style="5" customWidth="1"/>
    <col min="6" max="6" width="30" style="5" customWidth="1"/>
    <col min="7" max="11" width="2.140625" style="5" bestFit="1" customWidth="1"/>
    <col min="12" max="12" width="7.28515625" style="5" bestFit="1" customWidth="1"/>
    <col min="13" max="14" width="4.28515625" style="5" bestFit="1" customWidth="1"/>
    <col min="15" max="15" width="3.85546875" style="5" bestFit="1" customWidth="1"/>
    <col min="16" max="16" width="12.28515625" style="5" customWidth="1"/>
    <col min="17" max="16384" width="9.140625" style="5"/>
  </cols>
  <sheetData>
    <row r="1" spans="1:16" ht="15.75">
      <c r="A1" s="1"/>
      <c r="B1" s="2" t="s">
        <v>163</v>
      </c>
      <c r="C1" s="4"/>
      <c r="D1" s="4"/>
      <c r="E1" s="4"/>
      <c r="F1" s="3"/>
      <c r="G1" s="3"/>
      <c r="H1" s="4"/>
      <c r="I1" s="4"/>
      <c r="J1" s="4"/>
      <c r="K1" s="4"/>
      <c r="M1" s="72"/>
      <c r="N1" s="72"/>
    </row>
    <row r="2" spans="1:16" ht="17.25" customHeight="1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6" ht="15.75">
      <c r="A3" s="7" t="s">
        <v>83</v>
      </c>
      <c r="C3" s="40"/>
    </row>
    <row r="4" spans="1:16" ht="15.75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6" ht="15.75">
      <c r="A5" s="74" t="s">
        <v>60</v>
      </c>
      <c r="B5" s="74"/>
      <c r="C5" s="74"/>
      <c r="D5" s="74"/>
      <c r="E5" s="74"/>
      <c r="F5" s="74"/>
      <c r="G5" s="74"/>
      <c r="H5" s="74"/>
      <c r="I5" s="41"/>
      <c r="J5" s="41"/>
      <c r="K5" s="41"/>
    </row>
    <row r="6" spans="1:16" ht="15.75">
      <c r="A6" s="8" t="s">
        <v>164</v>
      </c>
      <c r="B6" s="9"/>
      <c r="C6" s="26"/>
      <c r="D6" s="9"/>
      <c r="E6" s="9"/>
      <c r="F6" s="9"/>
      <c r="G6" s="9"/>
      <c r="H6" s="9"/>
      <c r="I6" s="9"/>
      <c r="J6" s="9"/>
      <c r="K6" s="9"/>
    </row>
    <row r="7" spans="1:16" ht="15.75">
      <c r="A7" s="10" t="s">
        <v>165</v>
      </c>
      <c r="B7" s="11"/>
      <c r="C7" s="27"/>
      <c r="D7" s="11"/>
      <c r="E7" s="11"/>
      <c r="F7" s="11"/>
      <c r="G7" s="11"/>
      <c r="H7" s="11"/>
      <c r="I7" s="11"/>
      <c r="J7" s="11"/>
      <c r="K7" s="11"/>
    </row>
    <row r="8" spans="1:16" ht="81.75" customHeight="1">
      <c r="A8" s="12" t="s">
        <v>7</v>
      </c>
      <c r="B8" s="33" t="s">
        <v>8</v>
      </c>
      <c r="C8" s="14" t="s">
        <v>9</v>
      </c>
      <c r="D8" s="12" t="s">
        <v>10</v>
      </c>
      <c r="E8" s="12" t="s">
        <v>11</v>
      </c>
      <c r="F8" s="12" t="s">
        <v>12</v>
      </c>
      <c r="G8" s="12">
        <v>1</v>
      </c>
      <c r="H8" s="12">
        <v>2</v>
      </c>
      <c r="I8" s="12">
        <v>3</v>
      </c>
      <c r="J8" s="12">
        <v>4</v>
      </c>
      <c r="K8" s="12">
        <v>5</v>
      </c>
      <c r="L8" s="15" t="s">
        <v>13</v>
      </c>
      <c r="M8" s="15" t="s">
        <v>14</v>
      </c>
      <c r="N8" s="15" t="s">
        <v>15</v>
      </c>
      <c r="O8" s="16" t="s">
        <v>16</v>
      </c>
      <c r="P8" s="17" t="s">
        <v>17</v>
      </c>
    </row>
    <row r="9" spans="1:16">
      <c r="A9" s="31">
        <v>1</v>
      </c>
      <c r="B9" s="66" t="s">
        <v>166</v>
      </c>
      <c r="C9" s="68">
        <v>11</v>
      </c>
      <c r="D9" s="69" t="s">
        <v>167</v>
      </c>
      <c r="E9" s="69" t="s">
        <v>120</v>
      </c>
      <c r="F9" s="69" t="s">
        <v>168</v>
      </c>
      <c r="G9" s="32">
        <v>7</v>
      </c>
      <c r="H9" s="32">
        <v>5</v>
      </c>
      <c r="I9" s="32">
        <v>5</v>
      </c>
      <c r="J9" s="32">
        <v>3</v>
      </c>
      <c r="K9" s="32">
        <v>7</v>
      </c>
      <c r="L9" s="32">
        <f t="shared" ref="L9:L15" si="0">SUM(G9:K9)</f>
        <v>27</v>
      </c>
      <c r="M9" s="32"/>
      <c r="N9" s="32">
        <f>L9</f>
        <v>27</v>
      </c>
      <c r="O9" s="32">
        <v>1</v>
      </c>
      <c r="P9" s="31" t="s">
        <v>90</v>
      </c>
    </row>
    <row r="10" spans="1:16">
      <c r="A10" s="31">
        <v>2</v>
      </c>
      <c r="B10" s="66" t="s">
        <v>169</v>
      </c>
      <c r="C10" s="68">
        <v>11</v>
      </c>
      <c r="D10" s="69" t="s">
        <v>170</v>
      </c>
      <c r="E10" s="69" t="s">
        <v>120</v>
      </c>
      <c r="F10" s="69" t="s">
        <v>168</v>
      </c>
      <c r="G10" s="32">
        <v>7</v>
      </c>
      <c r="H10" s="32">
        <v>0</v>
      </c>
      <c r="I10" s="32">
        <v>1</v>
      </c>
      <c r="J10" s="32">
        <v>0</v>
      </c>
      <c r="K10" s="32">
        <v>7</v>
      </c>
      <c r="L10" s="32">
        <f t="shared" si="0"/>
        <v>15</v>
      </c>
      <c r="M10" s="32"/>
      <c r="N10" s="32">
        <f t="shared" ref="N10:N14" si="1">L10</f>
        <v>15</v>
      </c>
      <c r="O10" s="32">
        <v>2</v>
      </c>
      <c r="P10" s="31" t="s">
        <v>171</v>
      </c>
    </row>
    <row r="11" spans="1:16">
      <c r="A11" s="31">
        <v>3</v>
      </c>
      <c r="B11" s="66" t="s">
        <v>172</v>
      </c>
      <c r="C11" s="68">
        <v>11</v>
      </c>
      <c r="D11" s="69" t="s">
        <v>173</v>
      </c>
      <c r="E11" s="69" t="s">
        <v>120</v>
      </c>
      <c r="F11" s="69" t="s">
        <v>168</v>
      </c>
      <c r="G11" s="32">
        <v>7</v>
      </c>
      <c r="H11" s="32">
        <v>1</v>
      </c>
      <c r="I11" s="32">
        <v>0</v>
      </c>
      <c r="J11" s="32" t="s">
        <v>23</v>
      </c>
      <c r="K11" s="32">
        <v>5</v>
      </c>
      <c r="L11" s="32">
        <f t="shared" si="0"/>
        <v>13</v>
      </c>
      <c r="M11" s="32"/>
      <c r="N11" s="32">
        <f t="shared" si="1"/>
        <v>13</v>
      </c>
      <c r="O11" s="32">
        <v>2</v>
      </c>
      <c r="P11" s="88" t="s">
        <v>29</v>
      </c>
    </row>
    <row r="12" spans="1:16">
      <c r="A12" s="31">
        <v>4</v>
      </c>
      <c r="B12" s="66" t="s">
        <v>174</v>
      </c>
      <c r="C12" s="68">
        <v>11</v>
      </c>
      <c r="D12" s="69" t="s">
        <v>175</v>
      </c>
      <c r="E12" s="69" t="s">
        <v>120</v>
      </c>
      <c r="F12" s="69" t="s">
        <v>168</v>
      </c>
      <c r="G12" s="32">
        <v>3</v>
      </c>
      <c r="H12" s="32" t="s">
        <v>23</v>
      </c>
      <c r="I12" s="32" t="s">
        <v>23</v>
      </c>
      <c r="J12" s="32" t="s">
        <v>23</v>
      </c>
      <c r="K12" s="32">
        <v>7</v>
      </c>
      <c r="L12" s="32">
        <f t="shared" si="0"/>
        <v>10</v>
      </c>
      <c r="M12" s="32"/>
      <c r="N12" s="32">
        <f t="shared" si="1"/>
        <v>10</v>
      </c>
      <c r="O12" s="32">
        <v>3</v>
      </c>
      <c r="P12" s="31" t="s">
        <v>29</v>
      </c>
    </row>
    <row r="13" spans="1:16">
      <c r="A13" s="31">
        <v>5</v>
      </c>
      <c r="B13" s="70" t="s">
        <v>176</v>
      </c>
      <c r="C13" s="68">
        <v>11</v>
      </c>
      <c r="D13" s="69" t="s">
        <v>177</v>
      </c>
      <c r="E13" s="69" t="s">
        <v>120</v>
      </c>
      <c r="F13" s="69" t="s">
        <v>168</v>
      </c>
      <c r="G13" s="32">
        <v>3</v>
      </c>
      <c r="H13" s="32">
        <v>3</v>
      </c>
      <c r="I13" s="32">
        <v>1</v>
      </c>
      <c r="J13" s="32" t="s">
        <v>23</v>
      </c>
      <c r="K13" s="32">
        <v>1</v>
      </c>
      <c r="L13" s="32">
        <f t="shared" si="0"/>
        <v>8</v>
      </c>
      <c r="M13" s="32"/>
      <c r="N13" s="32">
        <f t="shared" si="1"/>
        <v>8</v>
      </c>
      <c r="O13" s="32">
        <v>4</v>
      </c>
      <c r="P13" s="31" t="s">
        <v>29</v>
      </c>
    </row>
    <row r="14" spans="1:16">
      <c r="A14" s="31">
        <v>6</v>
      </c>
      <c r="B14" s="66" t="s">
        <v>178</v>
      </c>
      <c r="C14" s="68">
        <v>11</v>
      </c>
      <c r="D14" s="69" t="s">
        <v>179</v>
      </c>
      <c r="E14" s="69" t="s">
        <v>120</v>
      </c>
      <c r="F14" s="69" t="s">
        <v>168</v>
      </c>
      <c r="G14" s="32">
        <v>7</v>
      </c>
      <c r="H14" s="32">
        <v>0</v>
      </c>
      <c r="I14" s="32">
        <v>0</v>
      </c>
      <c r="J14" s="32" t="s">
        <v>23</v>
      </c>
      <c r="K14" s="32">
        <v>1</v>
      </c>
      <c r="L14" s="32">
        <f t="shared" si="0"/>
        <v>8</v>
      </c>
      <c r="M14" s="32"/>
      <c r="N14" s="32">
        <f t="shared" si="1"/>
        <v>8</v>
      </c>
      <c r="O14" s="32">
        <v>4</v>
      </c>
      <c r="P14" s="31" t="s">
        <v>29</v>
      </c>
    </row>
    <row r="15" spans="1:16">
      <c r="A15" s="37">
        <v>7</v>
      </c>
      <c r="B15" s="66" t="s">
        <v>180</v>
      </c>
      <c r="C15" s="68">
        <v>11</v>
      </c>
      <c r="D15" s="69" t="s">
        <v>181</v>
      </c>
      <c r="E15" s="69" t="s">
        <v>120</v>
      </c>
      <c r="F15" s="69" t="s">
        <v>168</v>
      </c>
      <c r="G15" s="32">
        <v>1</v>
      </c>
      <c r="H15" s="32">
        <v>3</v>
      </c>
      <c r="I15" s="32">
        <v>0</v>
      </c>
      <c r="J15" s="32">
        <v>0</v>
      </c>
      <c r="K15" s="32">
        <v>3</v>
      </c>
      <c r="L15" s="32">
        <f t="shared" si="0"/>
        <v>7</v>
      </c>
      <c r="M15" s="32"/>
      <c r="N15" s="32">
        <v>7</v>
      </c>
      <c r="O15" s="32">
        <v>5</v>
      </c>
      <c r="P15" s="31" t="s">
        <v>29</v>
      </c>
    </row>
    <row r="16" spans="1:16" ht="15.75">
      <c r="A16" s="35"/>
      <c r="B16" s="34"/>
      <c r="C16" s="36"/>
      <c r="D16" s="35"/>
      <c r="E16" s="35"/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5"/>
    </row>
    <row r="17" spans="1:14" ht="15.75">
      <c r="A17" s="42" t="s">
        <v>81</v>
      </c>
      <c r="B17" s="42"/>
      <c r="C17" s="29"/>
      <c r="D17" s="42"/>
      <c r="E17" s="42"/>
      <c r="F17" s="42"/>
      <c r="L17" s="19"/>
      <c r="M17" s="19"/>
      <c r="N17" s="19"/>
    </row>
    <row r="18" spans="1:14" ht="15.75">
      <c r="A18" s="89" t="s">
        <v>182</v>
      </c>
      <c r="B18" s="89"/>
      <c r="C18" s="93" t="s">
        <v>190</v>
      </c>
      <c r="D18" s="89"/>
      <c r="E18" s="90" t="s">
        <v>183</v>
      </c>
      <c r="F18" s="89"/>
    </row>
    <row r="19" spans="1:14" ht="15.75" customHeight="1">
      <c r="A19" s="71" t="s">
        <v>55</v>
      </c>
      <c r="B19" s="71"/>
      <c r="C19" s="92" t="s">
        <v>186</v>
      </c>
      <c r="D19" s="19"/>
      <c r="E19" s="19"/>
      <c r="F19" s="19"/>
    </row>
    <row r="20" spans="1:14">
      <c r="A20" s="20"/>
      <c r="B20" s="21"/>
      <c r="C20" s="92" t="s">
        <v>187</v>
      </c>
      <c r="D20" s="19"/>
      <c r="E20" s="19"/>
      <c r="F20" s="19"/>
    </row>
    <row r="21" spans="1:14">
      <c r="A21" s="22"/>
      <c r="B21" s="23"/>
      <c r="C21" s="92" t="s">
        <v>188</v>
      </c>
      <c r="D21" s="19"/>
      <c r="E21" s="19"/>
      <c r="F21" s="19"/>
    </row>
    <row r="22" spans="1:14">
      <c r="A22" s="22"/>
      <c r="B22" s="23"/>
      <c r="C22" s="92" t="s">
        <v>189</v>
      </c>
      <c r="D22" s="19"/>
      <c r="E22" s="19"/>
      <c r="F22" s="19"/>
    </row>
  </sheetData>
  <sortState ref="A9:P15">
    <sortCondition descending="1" ref="L9:L15"/>
  </sortState>
  <mergeCells count="5">
    <mergeCell ref="A19:B19"/>
    <mergeCell ref="M1:N1"/>
    <mergeCell ref="A2:K2"/>
    <mergeCell ref="A4:K4"/>
    <mergeCell ref="A5:H5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   </vt:lpstr>
      <vt:lpstr>5 класс  </vt:lpstr>
      <vt:lpstr>6 класс </vt:lpstr>
      <vt:lpstr>7 класс  </vt:lpstr>
      <vt:lpstr>8 класс </vt:lpstr>
      <vt:lpstr>9 класс</vt:lpstr>
      <vt:lpstr>10 класс</vt:lpstr>
      <vt:lpstr>11класс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555</cp:lastModifiedBy>
  <cp:revision/>
  <dcterms:created xsi:type="dcterms:W3CDTF">2019-09-12T04:27:48Z</dcterms:created>
  <dcterms:modified xsi:type="dcterms:W3CDTF">2020-10-12T08:24:00Z</dcterms:modified>
  <cp:category/>
  <cp:contentStatus/>
</cp:coreProperties>
</file>