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activeTab="4"/>
  </bookViews>
  <sheets>
    <sheet name="5 класс" sheetId="16" r:id="rId1"/>
    <sheet name="6 класс " sheetId="15" r:id="rId2"/>
    <sheet name="7 класс  " sheetId="14" r:id="rId3"/>
    <sheet name="8 класс " sheetId="13" r:id="rId4"/>
    <sheet name="9 класс" sheetId="12" r:id="rId5"/>
    <sheet name="10 класс" sheetId="11" r:id="rId6"/>
    <sheet name="11класс" sheetId="9" r:id="rId7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1"/>
  <c r="L10"/>
  <c r="L11"/>
  <c r="L10" i="12"/>
  <c r="L13"/>
  <c r="L11"/>
  <c r="L14"/>
  <c r="L9"/>
  <c r="L12"/>
  <c r="L9" i="13"/>
  <c r="L12"/>
  <c r="L10" l="1"/>
  <c r="L11"/>
  <c r="L11" i="14"/>
  <c r="L9"/>
  <c r="L14"/>
  <c r="L13"/>
  <c r="L12"/>
  <c r="L10"/>
  <c r="L9" i="15"/>
  <c r="L10"/>
  <c r="L9" i="16"/>
  <c r="L10"/>
</calcChain>
</file>

<file path=xl/sharedStrings.xml><?xml version="1.0" encoding="utf-8"?>
<sst xmlns="http://schemas.openxmlformats.org/spreadsheetml/2006/main" count="302" uniqueCount="110">
  <si>
    <t xml:space="preserve">  Протокол школьного  этапа всероссийской олимпиады школьников по географии в 5 классе</t>
  </si>
  <si>
    <t>Адрес ОО: Саратовская область, г. Ершов, ул.XXII съезда партии,23 "Б"</t>
  </si>
  <si>
    <t>Дата : 24.10.2020</t>
  </si>
  <si>
    <t>Присутствовали:     2    членов жюри</t>
  </si>
  <si>
    <t>Отсутствовали: о чел.</t>
  </si>
  <si>
    <t>Повестка: проверка олимпиадных работ школьного этапа всероссийской олимпиады школьников по географии в 5 классе</t>
  </si>
  <si>
    <t>Решили: утвердить результаты школьного этапа всероссийской олимпиады школьников по географии в 5 классе</t>
  </si>
  <si>
    <t>№</t>
  </si>
  <si>
    <t>ФИО участника</t>
  </si>
  <si>
    <t>класс</t>
  </si>
  <si>
    <t>Шифр</t>
  </si>
  <si>
    <t>Образовательное учреждение</t>
  </si>
  <si>
    <t>ФИО учителя, подготовившего ученика</t>
  </si>
  <si>
    <t>Сумма баллов</t>
  </si>
  <si>
    <t>апелляция</t>
  </si>
  <si>
    <t>Итого</t>
  </si>
  <si>
    <t>Рейтинг</t>
  </si>
  <si>
    <t>Статус участника</t>
  </si>
  <si>
    <t>Моренков Иван Сергеевич</t>
  </si>
  <si>
    <t>5"А"</t>
  </si>
  <si>
    <t>Гео-5-02</t>
  </si>
  <si>
    <t>МОУ "СОШ 1 г.Ершова"</t>
  </si>
  <si>
    <t>Труфанова Венера Рустямовна</t>
  </si>
  <si>
    <t>участник</t>
  </si>
  <si>
    <t>Лисенко Ангелина Васильевна</t>
  </si>
  <si>
    <t>5 "А"</t>
  </si>
  <si>
    <t>Гео-5-01</t>
  </si>
  <si>
    <t>Максимальное количество баллов: 50</t>
  </si>
  <si>
    <t xml:space="preserve">Председатель жюри: Труфанова В.Р. </t>
  </si>
  <si>
    <t>Члены жюри:</t>
  </si>
  <si>
    <t>Труфанова В.Р.</t>
  </si>
  <si>
    <t>Воронина А.С.</t>
  </si>
  <si>
    <t xml:space="preserve">  Протокол школьного  этапа всероссийской олимпиады школьников по географии в 6 классе</t>
  </si>
  <si>
    <t>Повестка: проверка олимпиадных работ школьного этапа всероссийской олимпиады школьников по географии в 6 классе</t>
  </si>
  <si>
    <t>Решили: утвердить результаты школьного этапа всероссийской олимпиады школьников по географии в 6 классе</t>
  </si>
  <si>
    <t>Кузнецов Иван Викторович</t>
  </si>
  <si>
    <t>6 "А"</t>
  </si>
  <si>
    <t>Гео-6-03</t>
  </si>
  <si>
    <t>Чемкаева Зарина Ильдаровна</t>
  </si>
  <si>
    <t>6 "Б"</t>
  </si>
  <si>
    <t>Гео-6-02</t>
  </si>
  <si>
    <t>Аванесян Давид Нельсович</t>
  </si>
  <si>
    <t>Гео-6-01</t>
  </si>
  <si>
    <t xml:space="preserve">  Протокол школьного  этапа всероссийской олимпиады школьников по географии в 7 классе</t>
  </si>
  <si>
    <t>Повестка: проверка олимпиадных работ школьного этапа всероссийской олимпиады школьников по географии в 7  классе</t>
  </si>
  <si>
    <t>Решили: утвердить результаты школьного этапа всероссийской олимпиады школьников по географии в 7 классе</t>
  </si>
  <si>
    <t>Назарова Екатерина Денисовна</t>
  </si>
  <si>
    <t>7 "Б"</t>
  </si>
  <si>
    <t>Гео-7-06</t>
  </si>
  <si>
    <t>Игошева Валерия Сергеевна</t>
  </si>
  <si>
    <t>Гео-7-05</t>
  </si>
  <si>
    <t>Смирнова Виктория Васильевна</t>
  </si>
  <si>
    <t>Гео-7-02</t>
  </si>
  <si>
    <t>Чугунова Дарья Александровна</t>
  </si>
  <si>
    <t>Гео-7-04</t>
  </si>
  <si>
    <t>Гайворонская Ольга Сергеевна</t>
  </si>
  <si>
    <t>Гео-7-01</t>
  </si>
  <si>
    <t>Кочанов Дмитрий Адексеевич</t>
  </si>
  <si>
    <t>Гео-7-07</t>
  </si>
  <si>
    <t>Тучков Денис Александрович</t>
  </si>
  <si>
    <t>Гео-7-03</t>
  </si>
  <si>
    <t>Максимальное количество баллов: 60</t>
  </si>
  <si>
    <t xml:space="preserve">  Протокол школьного  этапа всероссийской олимпиады школьников по географии в 8 классе</t>
  </si>
  <si>
    <t>Повестка: проверка олимпиадных работ школьного этапа всероссийской олимпиады школьников по географии в 8  классе</t>
  </si>
  <si>
    <t>Решили: утвердить результаты школьного этапа всероссийской олимпиады школьников по географии в 8 классе</t>
  </si>
  <si>
    <t>Мезенцева Анжела Николаевна</t>
  </si>
  <si>
    <t>Гео-8-01</t>
  </si>
  <si>
    <t>Данилова Ксения Александровна</t>
  </si>
  <si>
    <t>Гео-8-03</t>
  </si>
  <si>
    <t>Сарсенгалиев Денис Олегович</t>
  </si>
  <si>
    <t>Гео-8-04</t>
  </si>
  <si>
    <t>Аревшатян Рузанна Овиковна</t>
  </si>
  <si>
    <t>Гео-8-02</t>
  </si>
  <si>
    <t xml:space="preserve">  Протокол школьного  этапа всероссийской олимпиады школьников по географии в 9 классе</t>
  </si>
  <si>
    <t>Повестка: проверка олимпиадных работ школьного этапа всероссийской олимпиады школьников по географии в 9  классе</t>
  </si>
  <si>
    <t>Решили: утвердить результаты школьного этапа всероссийской олимпиады школьников по географии в 9 классе</t>
  </si>
  <si>
    <t>Митин Игорь Александрович</t>
  </si>
  <si>
    <t>Гео-9-05</t>
  </si>
  <si>
    <t>Сычева Кристина Алексеевна</t>
  </si>
  <si>
    <t>Гео-9-01</t>
  </si>
  <si>
    <t>Шиловский Александр Сергеевич</t>
  </si>
  <si>
    <t>Гео-9-03</t>
  </si>
  <si>
    <t>Лихачева Дарья Николаевна</t>
  </si>
  <si>
    <t>Гео-9-06</t>
  </si>
  <si>
    <t>Османова Амина Асыновна</t>
  </si>
  <si>
    <t>Гео-9-02</t>
  </si>
  <si>
    <t>Семихин Сергей Вячеславович</t>
  </si>
  <si>
    <t>Гео-9-04</t>
  </si>
  <si>
    <t xml:space="preserve">  Протокол школьного  этапа всероссийской олимпиады школьников по географии в 10 классе</t>
  </si>
  <si>
    <t>Повестка: проверка олимпиадных работ школьного этапа всероссийской олимпиады школьников по географии в 10  классе</t>
  </si>
  <si>
    <t>Решили: утвердить результаты школьного этапа всероссийской олимпиады школьников по географии в 10 классе</t>
  </si>
  <si>
    <t>Пантелеев Илья Витальевич</t>
  </si>
  <si>
    <t>Гео-10-03</t>
  </si>
  <si>
    <t>Силенко Виктория Игоревна</t>
  </si>
  <si>
    <t>Гео-10-02</t>
  </si>
  <si>
    <t>Тимофеева Ангелина Алексеевна</t>
  </si>
  <si>
    <t>Гео-10-01</t>
  </si>
  <si>
    <t>Максимальное количество баллов: 37</t>
  </si>
  <si>
    <t xml:space="preserve">  Протокол школьного  этапа всероссийской олимпиады школьников по ____________ в _____ классе</t>
  </si>
  <si>
    <t>Адрес ОО:</t>
  </si>
  <si>
    <t>Дата :</t>
  </si>
  <si>
    <t>Присутствовали:         членов жюри</t>
  </si>
  <si>
    <t>Отсутствовали:</t>
  </si>
  <si>
    <t>Повестка: проверка олимпиадных работ школьного этапа всероссийской олимпиады школьников по ______________ в ____классе</t>
  </si>
  <si>
    <t>Решили: утвердить результаты школьного этапа всероссийской олимпиады школьников по _____________ в 11 классе</t>
  </si>
  <si>
    <t>нет участников</t>
  </si>
  <si>
    <t>Председатель жюри:</t>
  </si>
  <si>
    <t xml:space="preserve"> ______________ ФИО</t>
  </si>
  <si>
    <t>победитель</t>
  </si>
  <si>
    <t>призёр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</si>
</sst>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</font>
    <font>
      <b/>
      <sz val="12"/>
      <name val="Times New Roman"/>
    </font>
    <font>
      <sz val="11"/>
      <color theme="1"/>
      <name val="Times New Roman"/>
    </font>
    <font>
      <b/>
      <sz val="12"/>
      <color theme="1"/>
      <name val="Times New Roman"/>
    </font>
    <font>
      <b/>
      <i/>
      <sz val="12"/>
      <name val="Times New Roman"/>
    </font>
    <font>
      <sz val="10"/>
      <name val="Times New Roman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 wrapText="1"/>
    </xf>
    <xf numFmtId="0" fontId="6" fillId="0" borderId="0" xfId="0" applyFont="1"/>
    <xf numFmtId="0" fontId="5" fillId="0" borderId="0" xfId="1" applyFont="1" applyFill="1" applyAlignment="1">
      <alignment horizontal="left" wrapText="1"/>
    </xf>
    <xf numFmtId="0" fontId="7" fillId="0" borderId="0" xfId="0" applyFont="1"/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0" fontId="5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center" vertical="center" textRotation="90" wrapText="1"/>
    </xf>
    <xf numFmtId="0" fontId="8" fillId="0" borderId="1" xfId="5" applyFont="1" applyBorder="1" applyAlignment="1">
      <alignment horizontal="center" vertical="center" textRotation="90" wrapText="1"/>
    </xf>
    <xf numFmtId="0" fontId="5" fillId="0" borderId="1" xfId="5" applyFont="1" applyBorder="1" applyAlignment="1">
      <alignment horizontal="center" vertical="center" textRotation="90" wrapText="1"/>
    </xf>
    <xf numFmtId="0" fontId="8" fillId="0" borderId="1" xfId="5" applyFont="1" applyBorder="1" applyAlignment="1">
      <alignment horizontal="center" vertical="top" wrapText="1"/>
    </xf>
    <xf numFmtId="0" fontId="6" fillId="0" borderId="1" xfId="0" applyFont="1" applyBorder="1"/>
    <xf numFmtId="0" fontId="5" fillId="0" borderId="0" xfId="6" applyFont="1" applyFill="1" applyBorder="1" applyAlignment="1">
      <alignment horizontal="left" vertical="center"/>
    </xf>
    <xf numFmtId="0" fontId="6" fillId="0" borderId="0" xfId="0" applyFont="1" applyBorder="1"/>
    <xf numFmtId="0" fontId="9" fillId="0" borderId="0" xfId="6" applyFont="1" applyFill="1" applyBorder="1" applyAlignment="1">
      <alignment horizontal="center" vertical="center" wrapText="1"/>
    </xf>
    <xf numFmtId="0" fontId="9" fillId="0" borderId="0" xfId="6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5" fillId="0" borderId="0" xfId="6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 vertical="center" wrapText="1"/>
    </xf>
    <xf numFmtId="0" fontId="5" fillId="0" borderId="0" xfId="6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10" fillId="0" borderId="0" xfId="0" applyFont="1" applyBorder="1"/>
    <xf numFmtId="0" fontId="11" fillId="0" borderId="1" xfId="0" applyFont="1" applyBorder="1"/>
  </cellXfs>
  <cellStyles count="9">
    <cellStyle name="TableStyleLight1" xfId="2"/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3" xfId="4"/>
    <cellStyle name="Обычный 4" xfId="5"/>
    <cellStyle name="Обычный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workbookViewId="0">
      <selection activeCell="G16" sqref="G16"/>
    </sheetView>
  </sheetViews>
  <sheetFormatPr defaultRowHeight="15"/>
  <cols>
    <col min="1" max="1" width="9.140625" style="5"/>
    <col min="2" max="2" width="27.5703125" style="5" customWidth="1"/>
    <col min="3" max="3" width="6.140625" style="5" customWidth="1"/>
    <col min="4" max="4" width="9.140625" style="5"/>
    <col min="5" max="5" width="23.5703125" style="5" customWidth="1"/>
    <col min="6" max="6" width="29.42578125" style="5" bestFit="1" customWidth="1"/>
    <col min="7" max="7" width="3" style="5" bestFit="1" customWidth="1"/>
    <col min="8" max="11" width="2.140625" style="5" bestFit="1" customWidth="1"/>
    <col min="12" max="14" width="4.28515625" style="5" bestFit="1" customWidth="1"/>
    <col min="15" max="15" width="3.85546875" style="5" bestFit="1" customWidth="1"/>
    <col min="16" max="16" width="11.28515625" style="5" bestFit="1" customWidth="1"/>
    <col min="17" max="16384" width="9.140625" style="5"/>
  </cols>
  <sheetData>
    <row r="1" spans="1:16" ht="15.75">
      <c r="A1" s="1"/>
      <c r="B1" s="2" t="s">
        <v>0</v>
      </c>
      <c r="C1" s="3"/>
      <c r="D1" s="4"/>
      <c r="E1" s="4"/>
      <c r="F1" s="3"/>
      <c r="G1" s="3"/>
      <c r="H1" s="4"/>
      <c r="I1" s="4"/>
      <c r="J1" s="4"/>
      <c r="K1" s="4"/>
      <c r="M1" s="27"/>
      <c r="N1" s="27"/>
    </row>
    <row r="2" spans="1:16" ht="15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6" ht="15.75">
      <c r="A3" s="7" t="s">
        <v>2</v>
      </c>
    </row>
    <row r="4" spans="1:16" ht="15.75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8"/>
    </row>
    <row r="5" spans="1:16" ht="15.75">
      <c r="A5" s="29" t="s">
        <v>4</v>
      </c>
      <c r="B5" s="29"/>
      <c r="C5" s="29"/>
      <c r="D5" s="29"/>
      <c r="E5" s="29"/>
      <c r="F5" s="29"/>
      <c r="G5" s="29"/>
      <c r="H5" s="29"/>
      <c r="I5" s="8"/>
      <c r="J5" s="8"/>
      <c r="K5" s="8"/>
    </row>
    <row r="6" spans="1:16" ht="15.75">
      <c r="A6" s="9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ht="15.75">
      <c r="A7" s="11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ht="91.5" customHeight="1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6" t="s">
        <v>13</v>
      </c>
      <c r="M8" s="16" t="s">
        <v>14</v>
      </c>
      <c r="N8" s="16" t="s">
        <v>15</v>
      </c>
      <c r="O8" s="17" t="s">
        <v>16</v>
      </c>
      <c r="P8" s="18" t="s">
        <v>17</v>
      </c>
    </row>
    <row r="9" spans="1:16">
      <c r="A9" s="19">
        <v>1</v>
      </c>
      <c r="B9" s="19" t="s">
        <v>18</v>
      </c>
      <c r="C9" s="24" t="s">
        <v>19</v>
      </c>
      <c r="D9" s="19" t="s">
        <v>20</v>
      </c>
      <c r="E9" s="19" t="s">
        <v>21</v>
      </c>
      <c r="F9" s="19" t="s">
        <v>22</v>
      </c>
      <c r="G9" s="19">
        <v>13</v>
      </c>
      <c r="H9" s="19">
        <v>2</v>
      </c>
      <c r="I9" s="19">
        <v>2</v>
      </c>
      <c r="J9" s="19">
        <v>5</v>
      </c>
      <c r="K9" s="19">
        <v>4</v>
      </c>
      <c r="L9" s="19">
        <f>G9+H9+I9+J9+K9</f>
        <v>26</v>
      </c>
      <c r="M9" s="19"/>
      <c r="N9" s="19">
        <v>26</v>
      </c>
      <c r="O9" s="19">
        <v>1</v>
      </c>
      <c r="P9" s="19" t="s">
        <v>108</v>
      </c>
    </row>
    <row r="10" spans="1:16">
      <c r="A10" s="19">
        <v>2</v>
      </c>
      <c r="B10" s="19" t="s">
        <v>24</v>
      </c>
      <c r="C10" s="24" t="s">
        <v>25</v>
      </c>
      <c r="D10" s="19" t="s">
        <v>26</v>
      </c>
      <c r="E10" s="19" t="s">
        <v>21</v>
      </c>
      <c r="F10" s="19" t="s">
        <v>22</v>
      </c>
      <c r="G10" s="19">
        <v>7</v>
      </c>
      <c r="H10" s="19">
        <v>4</v>
      </c>
      <c r="I10" s="19">
        <v>2</v>
      </c>
      <c r="J10" s="19">
        <v>5</v>
      </c>
      <c r="K10" s="19">
        <v>4</v>
      </c>
      <c r="L10" s="19">
        <f>G10+H10+I10+J10+K10</f>
        <v>22</v>
      </c>
      <c r="M10" s="19"/>
      <c r="N10" s="19">
        <v>22</v>
      </c>
      <c r="O10" s="19">
        <v>2</v>
      </c>
      <c r="P10" s="19" t="s">
        <v>23</v>
      </c>
    </row>
    <row r="11" spans="1:16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5.75">
      <c r="A12" s="20" t="s">
        <v>27</v>
      </c>
      <c r="B12" s="20"/>
      <c r="C12" s="20"/>
      <c r="D12" s="20"/>
      <c r="E12" s="20"/>
      <c r="F12" s="20"/>
      <c r="L12" s="21"/>
      <c r="M12" s="21"/>
      <c r="N12" s="21"/>
    </row>
    <row r="13" spans="1:16" ht="15.75">
      <c r="A13" s="30" t="s">
        <v>28</v>
      </c>
      <c r="B13" s="30"/>
      <c r="C13" s="30"/>
      <c r="D13" s="30"/>
      <c r="E13" s="30"/>
      <c r="F13" s="30"/>
    </row>
    <row r="14" spans="1:16">
      <c r="A14" s="25" t="s">
        <v>29</v>
      </c>
      <c r="B14" s="26"/>
      <c r="C14" s="21"/>
      <c r="D14" s="21"/>
      <c r="E14" s="21"/>
      <c r="F14" s="21"/>
    </row>
    <row r="15" spans="1:16">
      <c r="A15" s="26"/>
      <c r="B15" s="26"/>
      <c r="C15" s="21" t="s">
        <v>30</v>
      </c>
      <c r="D15" s="21"/>
      <c r="E15" s="21"/>
      <c r="F15" s="21"/>
    </row>
    <row r="16" spans="1:16">
      <c r="A16" s="22"/>
      <c r="B16" s="23"/>
      <c r="C16" s="21" t="s">
        <v>31</v>
      </c>
      <c r="D16" s="21"/>
      <c r="E16" s="21"/>
      <c r="F16" s="21"/>
    </row>
  </sheetData>
  <sortState ref="A9:N10">
    <sortCondition descending="1" ref="N9:N10"/>
  </sortState>
  <mergeCells count="6">
    <mergeCell ref="A14:B15"/>
    <mergeCell ref="M1:N1"/>
    <mergeCell ref="A2:J2"/>
    <mergeCell ref="A4:J4"/>
    <mergeCell ref="A5:H5"/>
    <mergeCell ref="A13:F1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topLeftCell="A4" workbookViewId="0">
      <selection activeCell="P13" sqref="P13"/>
    </sheetView>
  </sheetViews>
  <sheetFormatPr defaultRowHeight="15"/>
  <cols>
    <col min="1" max="1" width="5.5703125" style="5" customWidth="1"/>
    <col min="2" max="2" width="27.85546875" style="5" customWidth="1"/>
    <col min="3" max="4" width="9.140625" style="5"/>
    <col min="5" max="5" width="24" style="5" customWidth="1"/>
    <col min="6" max="6" width="29.42578125" style="5" bestFit="1" customWidth="1"/>
    <col min="7" max="7" width="3" style="5" bestFit="1" customWidth="1"/>
    <col min="8" max="11" width="2.140625" style="5" bestFit="1" customWidth="1"/>
    <col min="12" max="12" width="7.28515625" style="5" bestFit="1" customWidth="1"/>
    <col min="13" max="14" width="4.28515625" style="5" bestFit="1" customWidth="1"/>
    <col min="15" max="15" width="3.85546875" style="5" bestFit="1" customWidth="1"/>
    <col min="16" max="16" width="17.42578125" style="5" customWidth="1"/>
    <col min="17" max="16384" width="9.140625" style="5"/>
  </cols>
  <sheetData>
    <row r="1" spans="1:16" ht="15.75">
      <c r="A1" s="1"/>
      <c r="B1" s="2" t="s">
        <v>32</v>
      </c>
      <c r="C1" s="3"/>
      <c r="D1" s="4"/>
      <c r="E1" s="4"/>
      <c r="F1" s="3"/>
      <c r="G1" s="3"/>
      <c r="H1" s="4"/>
      <c r="I1" s="4"/>
      <c r="J1" s="4"/>
      <c r="K1" s="4"/>
      <c r="M1" s="27"/>
      <c r="N1" s="27"/>
    </row>
    <row r="2" spans="1:16" ht="15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6" ht="15.75">
      <c r="A3" s="7" t="s">
        <v>2</v>
      </c>
    </row>
    <row r="4" spans="1:16" ht="15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8"/>
    </row>
    <row r="5" spans="1:16" ht="15.75" customHeight="1">
      <c r="A5" s="29" t="s">
        <v>4</v>
      </c>
      <c r="B5" s="29"/>
      <c r="C5" s="29"/>
      <c r="D5" s="29"/>
      <c r="E5" s="29"/>
      <c r="F5" s="29"/>
      <c r="G5" s="29"/>
      <c r="H5" s="29"/>
      <c r="I5" s="8"/>
      <c r="J5" s="8"/>
      <c r="K5" s="8"/>
    </row>
    <row r="6" spans="1:16" ht="15.7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ht="15.75">
      <c r="A7" s="11" t="s">
        <v>34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ht="65.25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6" t="s">
        <v>13</v>
      </c>
      <c r="M8" s="16" t="s">
        <v>14</v>
      </c>
      <c r="N8" s="16" t="s">
        <v>15</v>
      </c>
      <c r="O8" s="17" t="s">
        <v>16</v>
      </c>
      <c r="P8" s="18" t="s">
        <v>17</v>
      </c>
    </row>
    <row r="9" spans="1:16">
      <c r="A9" s="19">
        <v>1</v>
      </c>
      <c r="B9" s="19" t="s">
        <v>35</v>
      </c>
      <c r="C9" s="19" t="s">
        <v>36</v>
      </c>
      <c r="D9" s="19" t="s">
        <v>37</v>
      </c>
      <c r="E9" s="19" t="s">
        <v>21</v>
      </c>
      <c r="F9" s="19" t="s">
        <v>22</v>
      </c>
      <c r="G9" s="19">
        <v>18</v>
      </c>
      <c r="H9" s="19">
        <v>4</v>
      </c>
      <c r="I9" s="19">
        <v>5</v>
      </c>
      <c r="J9" s="19">
        <v>0</v>
      </c>
      <c r="K9" s="19">
        <v>8</v>
      </c>
      <c r="L9" s="19">
        <f>G9+H9+I9+J9+K9</f>
        <v>35</v>
      </c>
      <c r="M9" s="19"/>
      <c r="N9" s="19">
        <v>35</v>
      </c>
      <c r="O9" s="24">
        <v>1</v>
      </c>
      <c r="P9" s="33" t="s">
        <v>108</v>
      </c>
    </row>
    <row r="10" spans="1:16">
      <c r="A10" s="19">
        <v>2</v>
      </c>
      <c r="B10" s="19" t="s">
        <v>38</v>
      </c>
      <c r="C10" s="19" t="s">
        <v>39</v>
      </c>
      <c r="D10" s="19" t="s">
        <v>40</v>
      </c>
      <c r="E10" s="19" t="s">
        <v>21</v>
      </c>
      <c r="F10" s="19" t="s">
        <v>22</v>
      </c>
      <c r="G10" s="19">
        <v>17</v>
      </c>
      <c r="H10" s="19">
        <v>4</v>
      </c>
      <c r="I10" s="19">
        <v>4</v>
      </c>
      <c r="J10" s="19">
        <v>5</v>
      </c>
      <c r="K10" s="19">
        <v>2</v>
      </c>
      <c r="L10" s="19">
        <f>G10+H10+I10+J10+K10</f>
        <v>32</v>
      </c>
      <c r="M10" s="19"/>
      <c r="N10" s="19">
        <v>32</v>
      </c>
      <c r="O10" s="24">
        <v>2</v>
      </c>
      <c r="P10" s="33" t="s">
        <v>109</v>
      </c>
    </row>
    <row r="11" spans="1:16">
      <c r="A11" s="19">
        <v>3</v>
      </c>
      <c r="B11" s="19" t="s">
        <v>41</v>
      </c>
      <c r="C11" s="19" t="s">
        <v>36</v>
      </c>
      <c r="D11" s="19" t="s">
        <v>42</v>
      </c>
      <c r="E11" s="19" t="s">
        <v>21</v>
      </c>
      <c r="F11" s="19" t="s">
        <v>22</v>
      </c>
      <c r="G11" s="19">
        <v>0</v>
      </c>
      <c r="H11" s="19">
        <v>0</v>
      </c>
      <c r="I11" s="19">
        <v>3</v>
      </c>
      <c r="J11" s="19">
        <v>0</v>
      </c>
      <c r="K11" s="19">
        <v>0</v>
      </c>
      <c r="L11" s="19">
        <v>3</v>
      </c>
      <c r="M11" s="19"/>
      <c r="N11" s="19">
        <v>3</v>
      </c>
      <c r="O11" s="24">
        <v>3</v>
      </c>
      <c r="P11" s="33" t="s">
        <v>23</v>
      </c>
    </row>
    <row r="12" spans="1:1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.75">
      <c r="A13" s="20" t="s">
        <v>27</v>
      </c>
      <c r="B13" s="20"/>
      <c r="C13" s="20"/>
      <c r="D13" s="20"/>
      <c r="E13" s="20"/>
      <c r="F13" s="20"/>
      <c r="L13" s="21"/>
      <c r="M13" s="21"/>
      <c r="N13" s="21"/>
    </row>
    <row r="14" spans="1:16" ht="15.75">
      <c r="A14" s="30" t="s">
        <v>28</v>
      </c>
      <c r="B14" s="30"/>
      <c r="C14" s="30"/>
      <c r="D14" s="30"/>
      <c r="E14" s="30"/>
      <c r="F14" s="30"/>
    </row>
    <row r="15" spans="1:16" ht="15" customHeight="1">
      <c r="A15" s="25" t="s">
        <v>29</v>
      </c>
      <c r="B15" s="26"/>
      <c r="C15" s="21"/>
      <c r="D15" s="21"/>
      <c r="E15" s="21"/>
      <c r="F15" s="21"/>
    </row>
    <row r="16" spans="1:16">
      <c r="A16" s="26"/>
      <c r="B16" s="26"/>
      <c r="C16" s="32" t="s">
        <v>30</v>
      </c>
      <c r="D16" s="21"/>
      <c r="E16" s="21"/>
      <c r="F16" s="21"/>
    </row>
    <row r="17" spans="1:6">
      <c r="A17" s="22"/>
      <c r="B17" s="23"/>
      <c r="C17" s="32" t="s">
        <v>31</v>
      </c>
      <c r="D17" s="21"/>
      <c r="E17" s="21"/>
      <c r="F17" s="21"/>
    </row>
  </sheetData>
  <sortState ref="A9:P11">
    <sortCondition descending="1" ref="N9:N11"/>
  </sortState>
  <mergeCells count="6">
    <mergeCell ref="A15:B16"/>
    <mergeCell ref="M1:N1"/>
    <mergeCell ref="A2:J2"/>
    <mergeCell ref="A4:J4"/>
    <mergeCell ref="A5:H5"/>
    <mergeCell ref="A14:F14"/>
  </mergeCells>
  <pageMargins left="0.7" right="0.7" top="0.75" bottom="0.75" header="0.3" footer="0.3"/>
  <pageSetup paperSize="9"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>
      <selection activeCell="C20" sqref="C20:C21"/>
    </sheetView>
  </sheetViews>
  <sheetFormatPr defaultRowHeight="15"/>
  <cols>
    <col min="1" max="1" width="5.5703125" style="5" customWidth="1"/>
    <col min="2" max="2" width="30.140625" style="5" customWidth="1"/>
    <col min="3" max="4" width="9.140625" style="5"/>
    <col min="5" max="5" width="24" style="5" bestFit="1" customWidth="1"/>
    <col min="6" max="6" width="29.42578125" style="5" bestFit="1" customWidth="1"/>
    <col min="7" max="7" width="3" style="5" bestFit="1" customWidth="1"/>
    <col min="8" max="8" width="2.140625" style="5" bestFit="1" customWidth="1"/>
    <col min="9" max="9" width="3" style="5" bestFit="1" customWidth="1"/>
    <col min="10" max="10" width="2.140625" style="5" bestFit="1" customWidth="1"/>
    <col min="11" max="11" width="3" style="5" bestFit="1" customWidth="1"/>
    <col min="12" max="12" width="7.28515625" style="5" bestFit="1" customWidth="1"/>
    <col min="13" max="14" width="4.28515625" style="5" bestFit="1" customWidth="1"/>
    <col min="15" max="15" width="3.85546875" style="5" bestFit="1" customWidth="1"/>
    <col min="16" max="16" width="17.42578125" style="5" customWidth="1"/>
    <col min="17" max="16384" width="9.140625" style="5"/>
  </cols>
  <sheetData>
    <row r="1" spans="1:16" ht="15.75">
      <c r="A1" s="1"/>
      <c r="B1" s="2" t="s">
        <v>43</v>
      </c>
      <c r="C1" s="3"/>
      <c r="D1" s="4"/>
      <c r="E1" s="4"/>
      <c r="F1" s="3"/>
      <c r="G1" s="3"/>
      <c r="H1" s="4"/>
      <c r="I1" s="4"/>
      <c r="J1" s="4"/>
      <c r="K1" s="4"/>
      <c r="M1" s="27"/>
      <c r="N1" s="27"/>
    </row>
    <row r="2" spans="1:16" ht="15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6" ht="15.75">
      <c r="A3" s="7" t="s">
        <v>2</v>
      </c>
    </row>
    <row r="4" spans="1:16" ht="15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8"/>
    </row>
    <row r="5" spans="1:16" ht="15.75" customHeight="1">
      <c r="A5" s="29" t="s">
        <v>4</v>
      </c>
      <c r="B5" s="29"/>
      <c r="C5" s="29"/>
      <c r="D5" s="29"/>
      <c r="E5" s="29"/>
      <c r="F5" s="29"/>
      <c r="G5" s="29"/>
      <c r="H5" s="29"/>
      <c r="I5" s="8"/>
      <c r="J5" s="8"/>
      <c r="K5" s="8"/>
    </row>
    <row r="6" spans="1:16" ht="15.7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ht="15.75">
      <c r="A7" s="11" t="s">
        <v>45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ht="65.25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6" t="s">
        <v>13</v>
      </c>
      <c r="M8" s="16" t="s">
        <v>14</v>
      </c>
      <c r="N8" s="16" t="s">
        <v>15</v>
      </c>
      <c r="O8" s="17" t="s">
        <v>16</v>
      </c>
      <c r="P8" s="18" t="s">
        <v>17</v>
      </c>
    </row>
    <row r="9" spans="1:16">
      <c r="A9" s="19">
        <v>1</v>
      </c>
      <c r="B9" s="19" t="s">
        <v>46</v>
      </c>
      <c r="C9" s="19" t="s">
        <v>47</v>
      </c>
      <c r="D9" s="19" t="s">
        <v>48</v>
      </c>
      <c r="E9" s="19" t="s">
        <v>21</v>
      </c>
      <c r="F9" s="19" t="s">
        <v>22</v>
      </c>
      <c r="G9" s="24">
        <v>11</v>
      </c>
      <c r="H9" s="24">
        <v>8</v>
      </c>
      <c r="I9" s="24">
        <v>16</v>
      </c>
      <c r="J9" s="24">
        <v>3</v>
      </c>
      <c r="K9" s="24">
        <v>14</v>
      </c>
      <c r="L9" s="24">
        <f>G9+H9+I9+J9+K9</f>
        <v>52</v>
      </c>
      <c r="M9" s="24"/>
      <c r="N9" s="24">
        <v>52</v>
      </c>
      <c r="O9" s="24">
        <v>1</v>
      </c>
      <c r="P9" s="33" t="s">
        <v>108</v>
      </c>
    </row>
    <row r="10" spans="1:16">
      <c r="A10" s="19">
        <v>2</v>
      </c>
      <c r="B10" s="19" t="s">
        <v>49</v>
      </c>
      <c r="C10" s="19" t="s">
        <v>47</v>
      </c>
      <c r="D10" s="19" t="s">
        <v>50</v>
      </c>
      <c r="E10" s="19" t="s">
        <v>21</v>
      </c>
      <c r="F10" s="19" t="s">
        <v>22</v>
      </c>
      <c r="G10" s="24">
        <v>10</v>
      </c>
      <c r="H10" s="24">
        <v>8</v>
      </c>
      <c r="I10" s="24">
        <v>14</v>
      </c>
      <c r="J10" s="24">
        <v>3</v>
      </c>
      <c r="K10" s="24">
        <v>12</v>
      </c>
      <c r="L10" s="24">
        <f>G10+H10+I10+J10+K10</f>
        <v>47</v>
      </c>
      <c r="M10" s="24"/>
      <c r="N10" s="24">
        <v>47</v>
      </c>
      <c r="O10" s="24">
        <v>2</v>
      </c>
      <c r="P10" s="33" t="s">
        <v>109</v>
      </c>
    </row>
    <row r="11" spans="1:16">
      <c r="A11" s="19">
        <v>3</v>
      </c>
      <c r="B11" s="19" t="s">
        <v>51</v>
      </c>
      <c r="C11" s="19" t="s">
        <v>47</v>
      </c>
      <c r="D11" s="19" t="s">
        <v>52</v>
      </c>
      <c r="E11" s="19" t="s">
        <v>21</v>
      </c>
      <c r="F11" s="19" t="s">
        <v>22</v>
      </c>
      <c r="G11" s="24">
        <v>9</v>
      </c>
      <c r="H11" s="24">
        <v>0</v>
      </c>
      <c r="I11" s="24">
        <v>12</v>
      </c>
      <c r="J11" s="24">
        <v>0</v>
      </c>
      <c r="K11" s="24">
        <v>2</v>
      </c>
      <c r="L11" s="24">
        <f>G11+M11+I11+K11</f>
        <v>23</v>
      </c>
      <c r="M11" s="24"/>
      <c r="N11" s="24">
        <v>23</v>
      </c>
      <c r="O11" s="24">
        <v>3</v>
      </c>
      <c r="P11" s="33" t="s">
        <v>23</v>
      </c>
    </row>
    <row r="12" spans="1:16">
      <c r="A12" s="19">
        <v>4</v>
      </c>
      <c r="B12" s="19" t="s">
        <v>53</v>
      </c>
      <c r="C12" s="19" t="s">
        <v>47</v>
      </c>
      <c r="D12" s="19" t="s">
        <v>54</v>
      </c>
      <c r="E12" s="19" t="s">
        <v>21</v>
      </c>
      <c r="F12" s="19" t="s">
        <v>22</v>
      </c>
      <c r="G12" s="24">
        <v>8</v>
      </c>
      <c r="H12" s="24">
        <v>0</v>
      </c>
      <c r="I12" s="24">
        <v>10</v>
      </c>
      <c r="J12" s="24">
        <v>0</v>
      </c>
      <c r="K12" s="24">
        <v>2</v>
      </c>
      <c r="L12" s="24">
        <f>G12+H12+I12+J12+K12</f>
        <v>20</v>
      </c>
      <c r="M12" s="24"/>
      <c r="N12" s="24">
        <v>20</v>
      </c>
      <c r="O12" s="24">
        <v>4</v>
      </c>
      <c r="P12" s="33" t="s">
        <v>23</v>
      </c>
    </row>
    <row r="13" spans="1:16">
      <c r="A13" s="19">
        <v>5</v>
      </c>
      <c r="B13" s="19" t="s">
        <v>55</v>
      </c>
      <c r="C13" s="19" t="s">
        <v>47</v>
      </c>
      <c r="D13" s="19" t="s">
        <v>56</v>
      </c>
      <c r="E13" s="19" t="s">
        <v>21</v>
      </c>
      <c r="F13" s="19" t="s">
        <v>22</v>
      </c>
      <c r="G13" s="24">
        <v>7</v>
      </c>
      <c r="H13" s="24">
        <v>2</v>
      </c>
      <c r="I13" s="24">
        <v>8</v>
      </c>
      <c r="J13" s="24">
        <v>0</v>
      </c>
      <c r="K13" s="24">
        <v>0</v>
      </c>
      <c r="L13" s="24">
        <f>G13+H13+I13</f>
        <v>17</v>
      </c>
      <c r="M13" s="24"/>
      <c r="N13" s="24">
        <v>17</v>
      </c>
      <c r="O13" s="24">
        <v>5</v>
      </c>
      <c r="P13" s="33" t="s">
        <v>23</v>
      </c>
    </row>
    <row r="14" spans="1:16">
      <c r="A14" s="19">
        <v>6</v>
      </c>
      <c r="B14" s="19" t="s">
        <v>57</v>
      </c>
      <c r="C14" s="19" t="s">
        <v>47</v>
      </c>
      <c r="D14" s="19" t="s">
        <v>58</v>
      </c>
      <c r="E14" s="19" t="s">
        <v>21</v>
      </c>
      <c r="F14" s="19" t="s">
        <v>22</v>
      </c>
      <c r="G14" s="24">
        <v>4</v>
      </c>
      <c r="H14" s="24">
        <v>4</v>
      </c>
      <c r="I14" s="24">
        <v>2</v>
      </c>
      <c r="J14" s="24">
        <v>0</v>
      </c>
      <c r="K14" s="24">
        <v>0</v>
      </c>
      <c r="L14" s="24">
        <f>G14+H14+I14</f>
        <v>10</v>
      </c>
      <c r="M14" s="24"/>
      <c r="N14" s="24">
        <v>10</v>
      </c>
      <c r="O14" s="24">
        <v>6</v>
      </c>
      <c r="P14" s="33" t="s">
        <v>23</v>
      </c>
    </row>
    <row r="15" spans="1:16">
      <c r="A15" s="19">
        <v>7</v>
      </c>
      <c r="B15" s="19" t="s">
        <v>59</v>
      </c>
      <c r="C15" s="19" t="s">
        <v>47</v>
      </c>
      <c r="D15" s="19" t="s">
        <v>60</v>
      </c>
      <c r="E15" s="19" t="s">
        <v>21</v>
      </c>
      <c r="F15" s="19" t="s">
        <v>22</v>
      </c>
      <c r="G15" s="24">
        <v>4</v>
      </c>
      <c r="H15" s="24">
        <v>4</v>
      </c>
      <c r="I15" s="24">
        <v>0</v>
      </c>
      <c r="J15" s="24">
        <v>0</v>
      </c>
      <c r="K15" s="24">
        <v>0</v>
      </c>
      <c r="L15" s="24">
        <v>8</v>
      </c>
      <c r="M15" s="24"/>
      <c r="N15" s="24">
        <v>8</v>
      </c>
      <c r="O15" s="24">
        <v>7</v>
      </c>
      <c r="P15" s="33" t="s">
        <v>23</v>
      </c>
    </row>
    <row r="16" spans="1:16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4" ht="15.75">
      <c r="A17" s="20" t="s">
        <v>61</v>
      </c>
      <c r="B17" s="20"/>
      <c r="C17" s="20"/>
      <c r="D17" s="20"/>
      <c r="E17" s="20"/>
      <c r="F17" s="20"/>
      <c r="L17" s="21"/>
      <c r="M17" s="21"/>
      <c r="N17" s="21"/>
    </row>
    <row r="18" spans="1:14" ht="15.75">
      <c r="A18" s="30" t="s">
        <v>28</v>
      </c>
      <c r="B18" s="30"/>
      <c r="C18" s="30"/>
      <c r="D18" s="30"/>
      <c r="E18" s="30"/>
      <c r="F18" s="30"/>
    </row>
    <row r="19" spans="1:14" ht="15" customHeight="1">
      <c r="A19" s="25" t="s">
        <v>29</v>
      </c>
      <c r="B19" s="26"/>
      <c r="C19" s="21"/>
      <c r="D19" s="21"/>
      <c r="E19" s="21"/>
      <c r="F19" s="21"/>
    </row>
    <row r="20" spans="1:14">
      <c r="A20" s="26"/>
      <c r="B20" s="26"/>
      <c r="C20" s="32" t="s">
        <v>30</v>
      </c>
      <c r="D20" s="21"/>
      <c r="E20" s="21"/>
      <c r="F20" s="21"/>
    </row>
    <row r="21" spans="1:14">
      <c r="A21" s="22"/>
      <c r="B21" s="23"/>
      <c r="C21" s="32" t="s">
        <v>31</v>
      </c>
      <c r="D21" s="21"/>
      <c r="E21" s="21"/>
      <c r="F21" s="21"/>
    </row>
  </sheetData>
  <sortState ref="A9:P15">
    <sortCondition descending="1" ref="N9:N15"/>
  </sortState>
  <mergeCells count="6">
    <mergeCell ref="A19:B20"/>
    <mergeCell ref="M1:N1"/>
    <mergeCell ref="A2:J2"/>
    <mergeCell ref="A4:J4"/>
    <mergeCell ref="A5:H5"/>
    <mergeCell ref="A18:F18"/>
  </mergeCells>
  <pageMargins left="0.7" right="0.7" top="0.75" bottom="0.75" header="0.3" footer="0.3"/>
  <pageSetup paperSize="9" scale="77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C17" sqref="C17:C18"/>
    </sheetView>
  </sheetViews>
  <sheetFormatPr defaultRowHeight="15"/>
  <cols>
    <col min="1" max="1" width="4" style="5" customWidth="1"/>
    <col min="2" max="2" width="30.7109375" style="5" customWidth="1"/>
    <col min="3" max="3" width="5.140625" style="5" customWidth="1"/>
    <col min="4" max="4" width="9.140625" style="5"/>
    <col min="5" max="5" width="24" style="5" bestFit="1" customWidth="1"/>
    <col min="6" max="6" width="29.42578125" style="5" bestFit="1" customWidth="1"/>
    <col min="7" max="11" width="2.140625" style="5" bestFit="1" customWidth="1"/>
    <col min="12" max="12" width="7.28515625" style="5" bestFit="1" customWidth="1"/>
    <col min="13" max="14" width="4.28515625" style="5" bestFit="1" customWidth="1"/>
    <col min="15" max="15" width="3.85546875" style="5" bestFit="1" customWidth="1"/>
    <col min="16" max="16" width="12.7109375" style="5" bestFit="1" customWidth="1"/>
    <col min="17" max="16384" width="9.140625" style="5"/>
  </cols>
  <sheetData>
    <row r="1" spans="1:16" ht="15.75">
      <c r="A1" s="1"/>
      <c r="B1" s="2" t="s">
        <v>62</v>
      </c>
      <c r="C1" s="3"/>
      <c r="D1" s="4"/>
      <c r="E1" s="4"/>
      <c r="F1" s="3"/>
      <c r="G1" s="3"/>
      <c r="H1" s="4"/>
      <c r="I1" s="4"/>
      <c r="J1" s="4"/>
      <c r="K1" s="4"/>
      <c r="M1" s="27"/>
      <c r="N1" s="27"/>
    </row>
    <row r="2" spans="1:16" ht="15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6" ht="15.75">
      <c r="A3" s="7" t="s">
        <v>2</v>
      </c>
    </row>
    <row r="4" spans="1:16" ht="15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8"/>
    </row>
    <row r="5" spans="1:16" ht="15.75" customHeight="1">
      <c r="A5" s="29" t="s">
        <v>4</v>
      </c>
      <c r="B5" s="29"/>
      <c r="C5" s="29"/>
      <c r="D5" s="29"/>
      <c r="E5" s="29"/>
      <c r="F5" s="29"/>
      <c r="G5" s="29"/>
      <c r="H5" s="29"/>
      <c r="I5" s="8"/>
      <c r="J5" s="8"/>
      <c r="K5" s="8"/>
    </row>
    <row r="6" spans="1:16" ht="15.75">
      <c r="A6" s="9" t="s">
        <v>63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ht="15.75">
      <c r="A7" s="11" t="s">
        <v>64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ht="65.25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6" t="s">
        <v>13</v>
      </c>
      <c r="M8" s="16" t="s">
        <v>14</v>
      </c>
      <c r="N8" s="16" t="s">
        <v>15</v>
      </c>
      <c r="O8" s="17" t="s">
        <v>16</v>
      </c>
      <c r="P8" s="18" t="s">
        <v>17</v>
      </c>
    </row>
    <row r="9" spans="1:16">
      <c r="A9" s="19">
        <v>1</v>
      </c>
      <c r="B9" s="19" t="s">
        <v>65</v>
      </c>
      <c r="C9" s="24">
        <v>8</v>
      </c>
      <c r="D9" s="19" t="s">
        <v>66</v>
      </c>
      <c r="E9" s="19" t="s">
        <v>21</v>
      </c>
      <c r="F9" s="19" t="s">
        <v>22</v>
      </c>
      <c r="G9" s="19">
        <v>3</v>
      </c>
      <c r="H9" s="24">
        <v>0</v>
      </c>
      <c r="I9" s="24">
        <v>6</v>
      </c>
      <c r="J9" s="24">
        <v>8</v>
      </c>
      <c r="K9" s="24">
        <v>2</v>
      </c>
      <c r="L9" s="24">
        <f>G9+I9+J9+K9</f>
        <v>19</v>
      </c>
      <c r="M9" s="24"/>
      <c r="N9" s="24">
        <v>19</v>
      </c>
      <c r="O9" s="24">
        <v>1</v>
      </c>
      <c r="P9" s="33" t="s">
        <v>23</v>
      </c>
    </row>
    <row r="10" spans="1:16">
      <c r="A10" s="19">
        <v>2</v>
      </c>
      <c r="B10" s="19" t="s">
        <v>67</v>
      </c>
      <c r="C10" s="24">
        <v>8</v>
      </c>
      <c r="D10" s="19" t="s">
        <v>68</v>
      </c>
      <c r="E10" s="19" t="s">
        <v>21</v>
      </c>
      <c r="F10" s="19" t="s">
        <v>22</v>
      </c>
      <c r="G10" s="19">
        <v>5</v>
      </c>
      <c r="H10" s="24">
        <v>0</v>
      </c>
      <c r="I10" s="24">
        <v>2</v>
      </c>
      <c r="J10" s="24">
        <v>6</v>
      </c>
      <c r="K10" s="24">
        <v>4</v>
      </c>
      <c r="L10" s="24">
        <f>G10+I10+J10+K10</f>
        <v>17</v>
      </c>
      <c r="M10" s="24"/>
      <c r="N10" s="24">
        <v>17</v>
      </c>
      <c r="O10" s="24">
        <v>2</v>
      </c>
      <c r="P10" s="33" t="s">
        <v>23</v>
      </c>
    </row>
    <row r="11" spans="1:16">
      <c r="A11" s="19">
        <v>3</v>
      </c>
      <c r="B11" s="19" t="s">
        <v>69</v>
      </c>
      <c r="C11" s="24">
        <v>8</v>
      </c>
      <c r="D11" s="19" t="s">
        <v>70</v>
      </c>
      <c r="E11" s="19" t="s">
        <v>21</v>
      </c>
      <c r="F11" s="19" t="s">
        <v>22</v>
      </c>
      <c r="G11" s="19">
        <v>2</v>
      </c>
      <c r="H11" s="24">
        <v>0</v>
      </c>
      <c r="I11" s="24">
        <v>0</v>
      </c>
      <c r="J11" s="24">
        <v>6</v>
      </c>
      <c r="K11" s="24">
        <v>4</v>
      </c>
      <c r="L11" s="24">
        <f>G11+J11+K11</f>
        <v>12</v>
      </c>
      <c r="M11" s="24"/>
      <c r="N11" s="24">
        <v>12</v>
      </c>
      <c r="O11" s="24">
        <v>3</v>
      </c>
      <c r="P11" s="33" t="s">
        <v>23</v>
      </c>
    </row>
    <row r="12" spans="1:16">
      <c r="A12" s="19">
        <v>4</v>
      </c>
      <c r="B12" s="19" t="s">
        <v>71</v>
      </c>
      <c r="C12" s="24">
        <v>8</v>
      </c>
      <c r="D12" s="19" t="s">
        <v>72</v>
      </c>
      <c r="E12" s="19" t="s">
        <v>21</v>
      </c>
      <c r="F12" s="19" t="s">
        <v>22</v>
      </c>
      <c r="G12" s="19">
        <v>2</v>
      </c>
      <c r="H12" s="24">
        <v>0</v>
      </c>
      <c r="I12" s="24">
        <v>2</v>
      </c>
      <c r="J12" s="24">
        <v>6</v>
      </c>
      <c r="K12" s="24">
        <v>2</v>
      </c>
      <c r="L12" s="24">
        <f>G12+I12+J12+K12</f>
        <v>12</v>
      </c>
      <c r="M12" s="24"/>
      <c r="N12" s="24">
        <v>12</v>
      </c>
      <c r="O12" s="24">
        <v>3</v>
      </c>
      <c r="P12" s="33" t="s">
        <v>23</v>
      </c>
    </row>
    <row r="13" spans="1:16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5.75">
      <c r="A14" s="20" t="s">
        <v>27</v>
      </c>
      <c r="B14" s="20"/>
      <c r="C14" s="20"/>
      <c r="D14" s="20"/>
      <c r="E14" s="20"/>
      <c r="F14" s="20"/>
      <c r="L14" s="21"/>
      <c r="M14" s="21"/>
      <c r="N14" s="21"/>
    </row>
    <row r="15" spans="1:16" ht="15.75">
      <c r="A15" s="30" t="s">
        <v>28</v>
      </c>
      <c r="B15" s="30"/>
      <c r="C15" s="30"/>
      <c r="D15" s="30"/>
      <c r="E15" s="30"/>
      <c r="F15" s="30"/>
    </row>
    <row r="16" spans="1:16" ht="15" customHeight="1">
      <c r="A16" s="25" t="s">
        <v>29</v>
      </c>
      <c r="B16" s="26"/>
      <c r="C16" s="21"/>
      <c r="D16" s="21"/>
      <c r="E16" s="21"/>
      <c r="F16" s="21"/>
    </row>
    <row r="17" spans="1:6">
      <c r="A17" s="26"/>
      <c r="B17" s="26"/>
      <c r="C17" s="32" t="s">
        <v>30</v>
      </c>
      <c r="D17" s="21"/>
      <c r="E17" s="21"/>
      <c r="F17" s="21"/>
    </row>
    <row r="18" spans="1:6">
      <c r="A18" s="22"/>
      <c r="B18" s="23"/>
      <c r="C18" s="32" t="s">
        <v>31</v>
      </c>
      <c r="D18" s="21"/>
      <c r="E18" s="21"/>
      <c r="F18" s="21"/>
    </row>
  </sheetData>
  <sortState ref="B9:O12">
    <sortCondition descending="1" ref="N9:N12"/>
  </sortState>
  <mergeCells count="6">
    <mergeCell ref="A16:B17"/>
    <mergeCell ref="M1:N1"/>
    <mergeCell ref="A2:J2"/>
    <mergeCell ref="A4:J4"/>
    <mergeCell ref="A5:H5"/>
    <mergeCell ref="A15:F15"/>
  </mergeCells>
  <pageMargins left="0.7" right="0.7" top="0.75" bottom="0.75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L15" sqref="L15"/>
    </sheetView>
  </sheetViews>
  <sheetFormatPr defaultRowHeight="15"/>
  <cols>
    <col min="1" max="1" width="5.85546875" style="5" customWidth="1"/>
    <col min="2" max="2" width="31.140625" style="5" customWidth="1"/>
    <col min="3" max="3" width="6.28515625" style="5" customWidth="1"/>
    <col min="4" max="4" width="9.140625" style="5"/>
    <col min="5" max="5" width="23.28515625" style="5" customWidth="1"/>
    <col min="6" max="6" width="29.42578125" style="5" bestFit="1" customWidth="1"/>
    <col min="7" max="10" width="2.140625" style="5" bestFit="1" customWidth="1"/>
    <col min="11" max="11" width="3" style="5" bestFit="1" customWidth="1"/>
    <col min="12" max="12" width="7.28515625" style="5" bestFit="1" customWidth="1"/>
    <col min="13" max="14" width="4.28515625" style="5" bestFit="1" customWidth="1"/>
    <col min="15" max="15" width="3.85546875" style="5" bestFit="1" customWidth="1"/>
    <col min="16" max="16" width="13.85546875" style="5" customWidth="1"/>
    <col min="17" max="16384" width="9.140625" style="5"/>
  </cols>
  <sheetData>
    <row r="1" spans="1:16" ht="15.75">
      <c r="A1" s="1"/>
      <c r="B1" s="2" t="s">
        <v>73</v>
      </c>
      <c r="C1" s="3"/>
      <c r="D1" s="4"/>
      <c r="E1" s="4"/>
      <c r="F1" s="3"/>
      <c r="G1" s="3"/>
      <c r="H1" s="4"/>
      <c r="I1" s="4"/>
      <c r="J1" s="4"/>
      <c r="K1" s="4"/>
      <c r="M1" s="27"/>
      <c r="N1" s="27"/>
    </row>
    <row r="2" spans="1:16" ht="15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6" ht="15.75">
      <c r="A3" s="7" t="s">
        <v>2</v>
      </c>
    </row>
    <row r="4" spans="1:16" ht="15.75" customHeight="1">
      <c r="A4" s="29" t="s">
        <v>3</v>
      </c>
      <c r="B4" s="29"/>
      <c r="C4" s="29"/>
      <c r="D4" s="29"/>
      <c r="E4" s="29"/>
      <c r="F4" s="29"/>
      <c r="G4" s="29"/>
      <c r="H4" s="29"/>
      <c r="I4" s="29"/>
      <c r="J4" s="29"/>
      <c r="K4" s="8"/>
    </row>
    <row r="5" spans="1:16" ht="15.75" customHeight="1">
      <c r="A5" s="29" t="s">
        <v>4</v>
      </c>
      <c r="B5" s="29"/>
      <c r="C5" s="29"/>
      <c r="D5" s="29"/>
      <c r="E5" s="29"/>
      <c r="F5" s="29"/>
      <c r="G5" s="29"/>
      <c r="H5" s="29"/>
      <c r="I5" s="8"/>
      <c r="J5" s="8"/>
      <c r="K5" s="8"/>
    </row>
    <row r="6" spans="1:16" ht="15.75">
      <c r="A6" s="9" t="s">
        <v>74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ht="15.75">
      <c r="A7" s="11" t="s">
        <v>75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ht="65.25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6" t="s">
        <v>13</v>
      </c>
      <c r="M8" s="16" t="s">
        <v>14</v>
      </c>
      <c r="N8" s="16" t="s">
        <v>15</v>
      </c>
      <c r="O8" s="17" t="s">
        <v>16</v>
      </c>
      <c r="P8" s="18" t="s">
        <v>17</v>
      </c>
    </row>
    <row r="9" spans="1:16">
      <c r="A9" s="19">
        <v>1</v>
      </c>
      <c r="B9" s="19" t="s">
        <v>76</v>
      </c>
      <c r="C9" s="24">
        <v>9</v>
      </c>
      <c r="D9" s="19" t="s">
        <v>77</v>
      </c>
      <c r="E9" s="19" t="s">
        <v>21</v>
      </c>
      <c r="F9" s="19" t="s">
        <v>22</v>
      </c>
      <c r="G9" s="24">
        <v>9</v>
      </c>
      <c r="H9" s="24">
        <v>5</v>
      </c>
      <c r="I9" s="24">
        <v>0</v>
      </c>
      <c r="J9" s="24">
        <v>0</v>
      </c>
      <c r="K9" s="24">
        <v>18</v>
      </c>
      <c r="L9" s="24">
        <f>G9+H9+K9</f>
        <v>32</v>
      </c>
      <c r="M9" s="24"/>
      <c r="N9" s="24">
        <v>32</v>
      </c>
      <c r="O9" s="24">
        <v>1</v>
      </c>
      <c r="P9" s="33" t="s">
        <v>108</v>
      </c>
    </row>
    <row r="10" spans="1:16">
      <c r="A10" s="19">
        <v>2</v>
      </c>
      <c r="B10" s="19" t="s">
        <v>78</v>
      </c>
      <c r="C10" s="24">
        <v>9</v>
      </c>
      <c r="D10" s="19" t="s">
        <v>79</v>
      </c>
      <c r="E10" s="19" t="s">
        <v>21</v>
      </c>
      <c r="F10" s="19" t="s">
        <v>22</v>
      </c>
      <c r="G10" s="24">
        <v>4</v>
      </c>
      <c r="H10" s="24">
        <v>0</v>
      </c>
      <c r="I10" s="24">
        <v>4</v>
      </c>
      <c r="J10" s="24">
        <v>0</v>
      </c>
      <c r="K10" s="24">
        <v>18</v>
      </c>
      <c r="L10" s="24">
        <f>G10+I10+K10</f>
        <v>26</v>
      </c>
      <c r="M10" s="24"/>
      <c r="N10" s="24">
        <v>26</v>
      </c>
      <c r="O10" s="24">
        <v>2</v>
      </c>
      <c r="P10" s="33" t="s">
        <v>109</v>
      </c>
    </row>
    <row r="11" spans="1:16">
      <c r="A11" s="19">
        <v>3</v>
      </c>
      <c r="B11" s="19" t="s">
        <v>80</v>
      </c>
      <c r="C11" s="24">
        <v>9</v>
      </c>
      <c r="D11" s="19" t="s">
        <v>81</v>
      </c>
      <c r="E11" s="19" t="s">
        <v>21</v>
      </c>
      <c r="F11" s="19" t="s">
        <v>22</v>
      </c>
      <c r="G11" s="24">
        <v>8</v>
      </c>
      <c r="H11" s="24">
        <v>5</v>
      </c>
      <c r="I11" s="24">
        <v>0</v>
      </c>
      <c r="J11" s="24">
        <v>0</v>
      </c>
      <c r="K11" s="24">
        <v>4</v>
      </c>
      <c r="L11" s="24">
        <f>G11+H11+K11</f>
        <v>17</v>
      </c>
      <c r="M11" s="24"/>
      <c r="N11" s="24">
        <v>17</v>
      </c>
      <c r="O11" s="24">
        <v>3</v>
      </c>
      <c r="P11" s="33" t="s">
        <v>23</v>
      </c>
    </row>
    <row r="12" spans="1:16">
      <c r="A12" s="19">
        <v>4</v>
      </c>
      <c r="B12" s="19" t="s">
        <v>82</v>
      </c>
      <c r="C12" s="24">
        <v>9</v>
      </c>
      <c r="D12" s="19" t="s">
        <v>83</v>
      </c>
      <c r="E12" s="19" t="s">
        <v>21</v>
      </c>
      <c r="F12" s="19" t="s">
        <v>22</v>
      </c>
      <c r="G12" s="24">
        <v>7</v>
      </c>
      <c r="H12" s="24">
        <v>0</v>
      </c>
      <c r="I12" s="24">
        <v>0</v>
      </c>
      <c r="J12" s="24">
        <v>0</v>
      </c>
      <c r="K12" s="24">
        <v>4</v>
      </c>
      <c r="L12" s="24">
        <f>G12+K12</f>
        <v>11</v>
      </c>
      <c r="M12" s="24"/>
      <c r="N12" s="24">
        <v>11</v>
      </c>
      <c r="O12" s="24">
        <v>4</v>
      </c>
      <c r="P12" s="33" t="s">
        <v>23</v>
      </c>
    </row>
    <row r="13" spans="1:16">
      <c r="A13" s="19">
        <v>5</v>
      </c>
      <c r="B13" s="19" t="s">
        <v>84</v>
      </c>
      <c r="C13" s="24">
        <v>9</v>
      </c>
      <c r="D13" s="19" t="s">
        <v>85</v>
      </c>
      <c r="E13" s="19" t="s">
        <v>21</v>
      </c>
      <c r="F13" s="19" t="s">
        <v>22</v>
      </c>
      <c r="G13" s="24">
        <v>5</v>
      </c>
      <c r="H13" s="24">
        <v>0</v>
      </c>
      <c r="I13" s="24">
        <v>0</v>
      </c>
      <c r="J13" s="24">
        <v>0</v>
      </c>
      <c r="K13" s="24">
        <v>6</v>
      </c>
      <c r="L13" s="24">
        <f>G13+K13</f>
        <v>11</v>
      </c>
      <c r="M13" s="24"/>
      <c r="N13" s="24">
        <v>11</v>
      </c>
      <c r="O13" s="24">
        <v>4</v>
      </c>
      <c r="P13" s="33" t="s">
        <v>23</v>
      </c>
    </row>
    <row r="14" spans="1:16">
      <c r="A14" s="19">
        <v>6</v>
      </c>
      <c r="B14" s="19" t="s">
        <v>86</v>
      </c>
      <c r="C14" s="24">
        <v>9</v>
      </c>
      <c r="D14" s="19" t="s">
        <v>87</v>
      </c>
      <c r="E14" s="19" t="s">
        <v>21</v>
      </c>
      <c r="F14" s="19" t="s">
        <v>22</v>
      </c>
      <c r="G14" s="24">
        <v>3</v>
      </c>
      <c r="H14" s="24">
        <v>0</v>
      </c>
      <c r="I14" s="24">
        <v>0</v>
      </c>
      <c r="J14" s="24">
        <v>0</v>
      </c>
      <c r="K14" s="24">
        <v>4</v>
      </c>
      <c r="L14" s="24">
        <f>G14+K14</f>
        <v>7</v>
      </c>
      <c r="M14" s="24"/>
      <c r="N14" s="24">
        <v>7</v>
      </c>
      <c r="O14" s="24">
        <v>5</v>
      </c>
      <c r="P14" s="33" t="s">
        <v>23</v>
      </c>
    </row>
    <row r="15" spans="1:16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ht="15.75">
      <c r="A16" s="20" t="s">
        <v>27</v>
      </c>
      <c r="B16" s="20"/>
      <c r="C16" s="20"/>
      <c r="D16" s="20"/>
      <c r="E16" s="20"/>
      <c r="F16" s="20"/>
      <c r="L16" s="21"/>
      <c r="M16" s="21"/>
      <c r="N16" s="21"/>
    </row>
    <row r="17" spans="1:6" ht="15.75">
      <c r="A17" s="30" t="s">
        <v>28</v>
      </c>
      <c r="B17" s="30"/>
      <c r="C17" s="30"/>
      <c r="D17" s="30"/>
      <c r="E17" s="30"/>
      <c r="F17" s="30"/>
    </row>
    <row r="18" spans="1:6" ht="15" customHeight="1">
      <c r="A18" s="25" t="s">
        <v>29</v>
      </c>
      <c r="B18" s="26"/>
      <c r="C18" s="21"/>
      <c r="D18" s="21"/>
      <c r="E18" s="21"/>
      <c r="F18" s="21"/>
    </row>
    <row r="19" spans="1:6">
      <c r="A19" s="26"/>
      <c r="B19" s="26"/>
      <c r="C19" s="32" t="s">
        <v>30</v>
      </c>
      <c r="D19" s="21"/>
      <c r="E19" s="21"/>
      <c r="F19" s="21"/>
    </row>
    <row r="20" spans="1:6">
      <c r="A20" s="22"/>
      <c r="B20" s="23"/>
      <c r="C20" s="32" t="s">
        <v>31</v>
      </c>
      <c r="D20" s="21"/>
      <c r="E20" s="21"/>
      <c r="F20" s="21"/>
    </row>
  </sheetData>
  <sortState ref="A9:N14">
    <sortCondition descending="1" ref="N9:N14"/>
  </sortState>
  <mergeCells count="6">
    <mergeCell ref="A18:B19"/>
    <mergeCell ref="M1:N1"/>
    <mergeCell ref="A5:H5"/>
    <mergeCell ref="A17:F17"/>
    <mergeCell ref="A2:J2"/>
    <mergeCell ref="A4:J4"/>
  </mergeCells>
  <pageMargins left="0.7" right="0.7" top="0.75" bottom="0.75" header="0.3" footer="0.3"/>
  <pageSetup paperSize="9" scale="8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O13" sqref="O13"/>
    </sheetView>
  </sheetViews>
  <sheetFormatPr defaultRowHeight="15"/>
  <cols>
    <col min="1" max="1" width="4.7109375" style="5" customWidth="1"/>
    <col min="2" max="2" width="30.85546875" style="5" customWidth="1"/>
    <col min="3" max="3" width="4.85546875" style="5" customWidth="1"/>
    <col min="4" max="4" width="9.140625" style="5"/>
    <col min="5" max="5" width="26" style="5" customWidth="1"/>
    <col min="6" max="6" width="29.85546875" style="5" customWidth="1"/>
    <col min="7" max="7" width="3" style="5" bestFit="1" customWidth="1"/>
    <col min="8" max="11" width="2.140625" style="5" bestFit="1" customWidth="1"/>
    <col min="12" max="14" width="4.28515625" style="5" bestFit="1" customWidth="1"/>
    <col min="15" max="15" width="3.85546875" style="5" bestFit="1" customWidth="1"/>
    <col min="16" max="16" width="13.42578125" style="5" customWidth="1"/>
    <col min="17" max="16384" width="9.140625" style="5"/>
  </cols>
  <sheetData>
    <row r="1" spans="1:16" ht="15.75">
      <c r="A1" s="1"/>
      <c r="B1" s="2" t="s">
        <v>88</v>
      </c>
      <c r="C1" s="3"/>
      <c r="D1" s="4"/>
      <c r="E1" s="4"/>
      <c r="F1" s="3"/>
      <c r="G1" s="3"/>
      <c r="H1" s="4"/>
      <c r="I1" s="4"/>
      <c r="J1" s="4"/>
      <c r="K1" s="4"/>
      <c r="M1" s="27"/>
      <c r="N1" s="27"/>
    </row>
    <row r="2" spans="1:16" ht="15.7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6"/>
    </row>
    <row r="3" spans="1:16" ht="15.75">
      <c r="A3" s="7" t="s">
        <v>2</v>
      </c>
    </row>
    <row r="4" spans="1:16" ht="15.75" customHeigh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  <c r="K4" s="8"/>
    </row>
    <row r="5" spans="1:16" ht="15.75" customHeight="1">
      <c r="A5" s="29" t="s">
        <v>4</v>
      </c>
      <c r="B5" s="29"/>
      <c r="C5" s="29"/>
      <c r="D5" s="29"/>
      <c r="E5" s="29"/>
      <c r="F5" s="29"/>
      <c r="G5" s="29"/>
      <c r="H5" s="29"/>
      <c r="I5" s="8"/>
      <c r="J5" s="8"/>
      <c r="K5" s="8"/>
    </row>
    <row r="6" spans="1:16" ht="15.75">
      <c r="A6" s="9" t="s">
        <v>89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ht="15.75">
      <c r="A7" s="11" t="s">
        <v>90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ht="83.25" customHeight="1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6" t="s">
        <v>13</v>
      </c>
      <c r="M8" s="16" t="s">
        <v>14</v>
      </c>
      <c r="N8" s="16" t="s">
        <v>15</v>
      </c>
      <c r="O8" s="17" t="s">
        <v>16</v>
      </c>
      <c r="P8" s="18" t="s">
        <v>17</v>
      </c>
    </row>
    <row r="9" spans="1:16">
      <c r="A9" s="19">
        <v>1</v>
      </c>
      <c r="B9" s="19" t="s">
        <v>91</v>
      </c>
      <c r="C9" s="24">
        <v>10</v>
      </c>
      <c r="D9" s="19" t="s">
        <v>92</v>
      </c>
      <c r="E9" s="19" t="s">
        <v>21</v>
      </c>
      <c r="F9" s="19" t="s">
        <v>22</v>
      </c>
      <c r="G9" s="24">
        <v>9</v>
      </c>
      <c r="H9" s="24">
        <v>6</v>
      </c>
      <c r="I9" s="24">
        <v>2</v>
      </c>
      <c r="J9" s="24">
        <v>5</v>
      </c>
      <c r="K9" s="24">
        <v>0</v>
      </c>
      <c r="L9" s="24">
        <f>G9+H9+I9+J9</f>
        <v>22</v>
      </c>
      <c r="M9" s="24"/>
      <c r="N9" s="24">
        <v>22</v>
      </c>
      <c r="O9" s="24">
        <v>1</v>
      </c>
      <c r="P9" s="33" t="s">
        <v>108</v>
      </c>
    </row>
    <row r="10" spans="1:16">
      <c r="A10" s="19">
        <v>2</v>
      </c>
      <c r="B10" s="19" t="s">
        <v>93</v>
      </c>
      <c r="C10" s="24">
        <v>10</v>
      </c>
      <c r="D10" s="19" t="s">
        <v>94</v>
      </c>
      <c r="E10" s="19" t="s">
        <v>21</v>
      </c>
      <c r="F10" s="19" t="s">
        <v>22</v>
      </c>
      <c r="G10" s="24">
        <v>11</v>
      </c>
      <c r="H10" s="24">
        <v>0</v>
      </c>
      <c r="I10" s="24">
        <v>4</v>
      </c>
      <c r="J10" s="24">
        <v>5</v>
      </c>
      <c r="K10" s="24">
        <v>0</v>
      </c>
      <c r="L10" s="24">
        <f>G10+I10+J10</f>
        <v>20</v>
      </c>
      <c r="M10" s="24"/>
      <c r="N10" s="24">
        <v>20</v>
      </c>
      <c r="O10" s="24">
        <v>2</v>
      </c>
      <c r="P10" s="33" t="s">
        <v>109</v>
      </c>
    </row>
    <row r="11" spans="1:16">
      <c r="A11" s="19">
        <v>3</v>
      </c>
      <c r="B11" s="19" t="s">
        <v>95</v>
      </c>
      <c r="C11" s="24">
        <v>10</v>
      </c>
      <c r="D11" s="19" t="s">
        <v>96</v>
      </c>
      <c r="E11" s="19" t="s">
        <v>21</v>
      </c>
      <c r="F11" s="19" t="s">
        <v>22</v>
      </c>
      <c r="G11" s="24">
        <v>6</v>
      </c>
      <c r="H11" s="24">
        <v>2</v>
      </c>
      <c r="I11" s="24">
        <v>6</v>
      </c>
      <c r="J11" s="24">
        <v>0</v>
      </c>
      <c r="K11" s="24">
        <v>0</v>
      </c>
      <c r="L11" s="24">
        <f>G11+H11+I11</f>
        <v>14</v>
      </c>
      <c r="M11" s="24"/>
      <c r="N11" s="24">
        <v>14</v>
      </c>
      <c r="O11" s="24">
        <v>3</v>
      </c>
      <c r="P11" s="33" t="s">
        <v>23</v>
      </c>
    </row>
    <row r="12" spans="1:16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5.75">
      <c r="A13" s="20" t="s">
        <v>97</v>
      </c>
      <c r="B13" s="20"/>
      <c r="C13" s="20"/>
      <c r="D13" s="20"/>
      <c r="E13" s="20"/>
      <c r="F13" s="20"/>
      <c r="L13" s="21"/>
      <c r="M13" s="21"/>
      <c r="N13" s="21"/>
    </row>
    <row r="14" spans="1:16" ht="15.75">
      <c r="A14" s="30" t="s">
        <v>28</v>
      </c>
      <c r="B14" s="30"/>
      <c r="C14" s="30"/>
      <c r="D14" s="30"/>
      <c r="E14" s="30"/>
      <c r="F14" s="30"/>
    </row>
    <row r="15" spans="1:16">
      <c r="A15" s="25" t="s">
        <v>29</v>
      </c>
      <c r="B15" s="26"/>
      <c r="C15" s="21"/>
      <c r="D15" s="21"/>
      <c r="E15" s="21"/>
      <c r="F15" s="21"/>
    </row>
    <row r="16" spans="1:16">
      <c r="A16" s="26"/>
      <c r="B16" s="26"/>
      <c r="C16" s="21" t="s">
        <v>30</v>
      </c>
      <c r="D16" s="21"/>
      <c r="E16" s="21"/>
      <c r="F16" s="21"/>
    </row>
    <row r="17" spans="1:6">
      <c r="A17" s="22"/>
      <c r="B17" s="23"/>
      <c r="C17" s="21" t="s">
        <v>31</v>
      </c>
      <c r="D17" s="21"/>
      <c r="E17" s="21"/>
      <c r="F17" s="21"/>
    </row>
    <row r="18" spans="1:6">
      <c r="A18" s="22"/>
      <c r="B18" s="23"/>
      <c r="C18" s="21"/>
      <c r="D18" s="21"/>
      <c r="E18" s="21"/>
      <c r="F18" s="21"/>
    </row>
    <row r="19" spans="1:6">
      <c r="A19" s="22"/>
      <c r="B19" s="23"/>
      <c r="C19" s="21"/>
      <c r="D19" s="21"/>
      <c r="E19" s="21"/>
      <c r="F19" s="21"/>
    </row>
  </sheetData>
  <sortState ref="B9:N11">
    <sortCondition descending="1" ref="N9:N11"/>
  </sortState>
  <mergeCells count="6">
    <mergeCell ref="A15:B16"/>
    <mergeCell ref="M1:N1"/>
    <mergeCell ref="A5:H5"/>
    <mergeCell ref="A14:F14"/>
    <mergeCell ref="A2:J2"/>
    <mergeCell ref="A4:J4"/>
  </mergeCells>
  <pageMargins left="0.7" right="0.7" top="0.75" bottom="0.75" header="0.3" footer="0.3"/>
  <pageSetup paperSize="9" scale="8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topLeftCell="A8" workbookViewId="0">
      <selection activeCell="F32" sqref="F32"/>
    </sheetView>
  </sheetViews>
  <sheetFormatPr defaultRowHeight="15"/>
  <cols>
    <col min="1" max="1" width="4.85546875" style="5" customWidth="1"/>
    <col min="2" max="2" width="26.42578125" style="5" customWidth="1"/>
    <col min="3" max="4" width="9.140625" style="5"/>
    <col min="5" max="5" width="19.5703125" style="5" customWidth="1"/>
    <col min="6" max="6" width="19" style="5" customWidth="1"/>
    <col min="7" max="7" width="6.28515625" style="5" customWidth="1"/>
    <col min="8" max="9" width="6.7109375" style="5" customWidth="1"/>
    <col min="10" max="10" width="6.42578125" style="5" customWidth="1"/>
    <col min="11" max="11" width="7" style="5" customWidth="1"/>
    <col min="12" max="16384" width="9.140625" style="5"/>
  </cols>
  <sheetData>
    <row r="1" spans="1:16" ht="15.75">
      <c r="A1" s="1"/>
      <c r="B1" s="2" t="s">
        <v>98</v>
      </c>
      <c r="C1" s="3"/>
      <c r="D1" s="4"/>
      <c r="E1" s="4"/>
      <c r="F1" s="3"/>
      <c r="G1" s="3"/>
      <c r="H1" s="4"/>
      <c r="I1" s="4"/>
      <c r="J1" s="4"/>
      <c r="K1" s="4"/>
      <c r="M1" s="27"/>
      <c r="N1" s="27"/>
    </row>
    <row r="2" spans="1:16" ht="15.75">
      <c r="A2" s="28" t="s">
        <v>99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15.75">
      <c r="A3" s="7" t="s">
        <v>100</v>
      </c>
    </row>
    <row r="4" spans="1:16" ht="15.75">
      <c r="A4" s="29" t="s">
        <v>101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6" ht="15.75">
      <c r="A5" s="29" t="s">
        <v>102</v>
      </c>
      <c r="B5" s="29"/>
      <c r="C5" s="29"/>
      <c r="D5" s="29"/>
      <c r="E5" s="29"/>
      <c r="F5" s="29"/>
      <c r="G5" s="29"/>
      <c r="H5" s="29"/>
      <c r="I5" s="8"/>
      <c r="J5" s="8"/>
      <c r="K5" s="8"/>
    </row>
    <row r="6" spans="1:16" ht="15.75">
      <c r="A6" s="9" t="s">
        <v>103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6" ht="15.75">
      <c r="A7" s="11" t="s">
        <v>104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6" ht="65.25">
      <c r="A8" s="13" t="s">
        <v>7</v>
      </c>
      <c r="B8" s="14" t="s">
        <v>8</v>
      </c>
      <c r="C8" s="15" t="s">
        <v>9</v>
      </c>
      <c r="D8" s="13" t="s">
        <v>10</v>
      </c>
      <c r="E8" s="13" t="s">
        <v>11</v>
      </c>
      <c r="F8" s="13" t="s">
        <v>12</v>
      </c>
      <c r="G8" s="13">
        <v>1</v>
      </c>
      <c r="H8" s="13">
        <v>2</v>
      </c>
      <c r="I8" s="13">
        <v>3</v>
      </c>
      <c r="J8" s="13">
        <v>4</v>
      </c>
      <c r="K8" s="13">
        <v>5</v>
      </c>
      <c r="L8" s="16" t="s">
        <v>13</v>
      </c>
      <c r="M8" s="16" t="s">
        <v>14</v>
      </c>
      <c r="N8" s="16" t="s">
        <v>15</v>
      </c>
      <c r="O8" s="17" t="s">
        <v>16</v>
      </c>
      <c r="P8" s="18" t="s">
        <v>17</v>
      </c>
    </row>
    <row r="9" spans="1:16">
      <c r="A9" s="19">
        <v>1</v>
      </c>
      <c r="B9" s="19" t="s">
        <v>105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>
      <c r="A10" s="19">
        <v>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>
      <c r="A11" s="19">
        <v>3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>
      <c r="A12" s="19">
        <v>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>
      <c r="A13" s="19">
        <v>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>
      <c r="A14" s="19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>
      <c r="A15" s="19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>
      <c r="A16" s="19">
        <v>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>
      <c r="A17" s="19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>
      <c r="A18" s="19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>
      <c r="A19" s="19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>
      <c r="A20" s="19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5.75">
      <c r="A21" s="20" t="s">
        <v>97</v>
      </c>
      <c r="B21" s="20"/>
      <c r="C21" s="20"/>
      <c r="D21" s="20"/>
      <c r="E21" s="20"/>
      <c r="F21" s="20"/>
      <c r="L21" s="21"/>
      <c r="M21" s="21"/>
      <c r="N21" s="21"/>
    </row>
    <row r="22" spans="1:16" ht="15.75">
      <c r="A22" s="30" t="s">
        <v>106</v>
      </c>
      <c r="B22" s="30"/>
      <c r="C22" s="30"/>
      <c r="D22" s="30"/>
      <c r="E22" s="30"/>
      <c r="F22" s="30"/>
    </row>
    <row r="23" spans="1:16">
      <c r="A23" s="25" t="s">
        <v>29</v>
      </c>
      <c r="B23" s="26"/>
      <c r="C23" s="21" t="s">
        <v>107</v>
      </c>
      <c r="D23" s="21"/>
      <c r="E23" s="21"/>
      <c r="F23" s="21"/>
    </row>
    <row r="24" spans="1:16">
      <c r="A24" s="26"/>
      <c r="B24" s="26"/>
      <c r="C24" s="21" t="s">
        <v>107</v>
      </c>
      <c r="D24" s="21"/>
      <c r="E24" s="21"/>
      <c r="F24" s="21"/>
    </row>
    <row r="25" spans="1:16">
      <c r="A25" s="26"/>
      <c r="B25" s="26"/>
      <c r="C25" s="21" t="s">
        <v>107</v>
      </c>
      <c r="D25" s="21"/>
      <c r="E25" s="21"/>
      <c r="F25" s="21"/>
    </row>
    <row r="26" spans="1:16">
      <c r="A26" s="22"/>
      <c r="B26" s="23"/>
      <c r="C26" s="21" t="s">
        <v>107</v>
      </c>
      <c r="D26" s="21"/>
      <c r="E26" s="21"/>
      <c r="F26" s="21"/>
    </row>
    <row r="27" spans="1:16">
      <c r="A27" s="22"/>
      <c r="B27" s="23"/>
      <c r="C27" s="21" t="s">
        <v>107</v>
      </c>
      <c r="D27" s="21"/>
      <c r="E27" s="21"/>
      <c r="F27" s="21"/>
    </row>
  </sheetData>
  <mergeCells count="6">
    <mergeCell ref="A23:B25"/>
    <mergeCell ref="M1:N1"/>
    <mergeCell ref="A2:K2"/>
    <mergeCell ref="A4:K4"/>
    <mergeCell ref="A5:H5"/>
    <mergeCell ref="A22:F22"/>
  </mergeCells>
  <pageMargins left="0.7" right="0.7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 </vt:lpstr>
      <vt:lpstr>7 класс  </vt:lpstr>
      <vt:lpstr>8 класс </vt:lpstr>
      <vt:lpstr>9 класс</vt:lpstr>
      <vt:lpstr>10 класс</vt:lpstr>
      <vt:lpstr>11класс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555</cp:lastModifiedBy>
  <cp:revision/>
  <dcterms:created xsi:type="dcterms:W3CDTF">2019-09-12T04:27:48Z</dcterms:created>
  <dcterms:modified xsi:type="dcterms:W3CDTF">2020-10-29T12:39:33Z</dcterms:modified>
  <cp:category/>
  <cp:contentStatus/>
</cp:coreProperties>
</file>