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-2021\ВсОШ\Протоколы ШЭ ВсОШ\"/>
    </mc:Choice>
  </mc:AlternateContent>
  <xr:revisionPtr revIDLastSave="0" documentId="13_ncr:1_{E09C2BFC-59D2-4E77-9A1A-F8A8CEE90C5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5 класс" sheetId="16" r:id="rId1"/>
    <sheet name="6 класс" sheetId="15" r:id="rId2"/>
    <sheet name="7 класс  " sheetId="14" r:id="rId3"/>
    <sheet name="8 класс " sheetId="13" r:id="rId4"/>
    <sheet name="9 класс" sheetId="12" r:id="rId5"/>
    <sheet name="10 класс" sheetId="11" r:id="rId6"/>
    <sheet name="11класс" sheetId="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2" l="1"/>
  <c r="L15" i="12"/>
  <c r="L10" i="12"/>
  <c r="L13" i="12"/>
  <c r="K12" i="16" l="1"/>
  <c r="K14" i="16"/>
  <c r="K10" i="16"/>
  <c r="K13" i="16"/>
  <c r="K11" i="16"/>
  <c r="M12" i="15"/>
  <c r="M15" i="15"/>
  <c r="M14" i="15"/>
  <c r="M13" i="15"/>
  <c r="M11" i="15"/>
  <c r="M11" i="14"/>
  <c r="M13" i="14"/>
  <c r="M15" i="14"/>
  <c r="M12" i="14"/>
  <c r="M14" i="14"/>
  <c r="M10" i="14"/>
  <c r="L10" i="13"/>
  <c r="L13" i="13"/>
  <c r="L12" i="13"/>
  <c r="L11" i="12"/>
  <c r="L12" i="12"/>
  <c r="M10" i="15"/>
  <c r="L14" i="13"/>
  <c r="L17" i="13"/>
  <c r="L16" i="13"/>
  <c r="L11" i="13"/>
  <c r="L15" i="13"/>
</calcChain>
</file>

<file path=xl/sharedStrings.xml><?xml version="1.0" encoding="utf-8"?>
<sst xmlns="http://schemas.openxmlformats.org/spreadsheetml/2006/main" count="427" uniqueCount="156">
  <si>
    <t xml:space="preserve">  Протокол школьного  этапа всероссийской олимпиады школьников по биологии в 5 классе</t>
  </si>
  <si>
    <t>Адрес ОО: 413503 Саратовская обл., г. Ершов, ул.XXII съезда партии, д.23Б</t>
  </si>
  <si>
    <t>Дата :</t>
  </si>
  <si>
    <t>15.10.2020г.</t>
  </si>
  <si>
    <t>Присутствовали:    3    членов жюри</t>
  </si>
  <si>
    <t>Отсутствовали:   0</t>
  </si>
  <si>
    <t>Повестка: проверка олимпиадных работ школьного этапа всероссийской олимпиады школьников по биологии в 5 классе</t>
  </si>
  <si>
    <t>Решили: утвердить результаты школьного этапа всероссийской олимпиады школьников по биологии в 5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</si>
  <si>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</si>
  <si>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</si>
  <si>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</si>
  <si>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</si>
  <si>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</si>
  <si>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</si>
  <si>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 xml:space="preserve">1 часть  </t>
  </si>
  <si>
    <t>2 часть</t>
  </si>
  <si>
    <t>3 часть</t>
  </si>
  <si>
    <t>4 часть</t>
  </si>
  <si>
    <t>Сумма баллов</t>
  </si>
  <si>
    <t>апелляция</t>
  </si>
  <si>
    <t>Итого</t>
  </si>
  <si>
    <t>Рейтинг</t>
  </si>
  <si>
    <t>Статус участника</t>
  </si>
  <si>
    <t>Моренков Иван Сергеевич</t>
  </si>
  <si>
    <t>5А</t>
  </si>
  <si>
    <t>БИ-5-02</t>
  </si>
  <si>
    <t>МОУ "СОШ № 1 г.Ершова"</t>
  </si>
  <si>
    <t>Кибиткина Ольга Геннадьевна</t>
  </si>
  <si>
    <t>победитель</t>
  </si>
  <si>
    <t>Брянцев Иван Александрович</t>
  </si>
  <si>
    <t>5Б</t>
  </si>
  <si>
    <t>БИ-5-05</t>
  </si>
  <si>
    <t>призёр</t>
  </si>
  <si>
    <t>Щукин Роман Сергеевич</t>
  </si>
  <si>
    <t>БИ-5-04</t>
  </si>
  <si>
    <t>участник</t>
  </si>
  <si>
    <t>Зинкова Александра Дмитриевна</t>
  </si>
  <si>
    <t>БИ-5-01</t>
  </si>
  <si>
    <t>Полулях Максим Алексеевич</t>
  </si>
  <si>
    <t>БИ-5-03</t>
  </si>
  <si>
    <t>Максимальное количество баллов: 27,5</t>
  </si>
  <si>
    <t>Председатель жюри:                       Рябинцева И.В.</t>
  </si>
  <si>
    <t>Члены жюри:</t>
  </si>
  <si>
    <t>Кибиткина О.Г.</t>
  </si>
  <si>
    <t>Хмелькова Т.А.</t>
  </si>
  <si>
    <t xml:space="preserve">  Протокол школьного  этапа всероссийской олимпиады школьников по биологии в 6 классе</t>
  </si>
  <si>
    <t>Присутствовали:     3    членов жюри</t>
  </si>
  <si>
    <t>Отсутствовали: 0</t>
  </si>
  <si>
    <t>Повестка: проверка олимпиадных работ школьного этапа всероссийской олимпиады школьников по биологии в 6 классе</t>
  </si>
  <si>
    <t>Решили: утвердить результаты школьного этапа всероссийской олимпиады школьников по биологии в 6 классе</t>
  </si>
  <si>
    <t>Уполовников Ярослав Владиславович</t>
  </si>
  <si>
    <t>БИ-6-06</t>
  </si>
  <si>
    <t>филиал МОУ "СОШ № 1 г.Ершова"в п. Южный</t>
  </si>
  <si>
    <t>Фомина Елена Владимировна</t>
  </si>
  <si>
    <t>-</t>
  </si>
  <si>
    <t>Лапина Олеся Владимировна</t>
  </si>
  <si>
    <t>БИ-6-05</t>
  </si>
  <si>
    <t>Пронина Алиса Дмитриевна</t>
  </si>
  <si>
    <t>БИ-6-04</t>
  </si>
  <si>
    <t>Петрова Дарья Денисовна</t>
  </si>
  <si>
    <t>БИ-6-02</t>
  </si>
  <si>
    <t>Ганзюк Екатерина Сергеевна</t>
  </si>
  <si>
    <t>Дубаева Елизавета Александровна</t>
  </si>
  <si>
    <t>БИ-6-03</t>
  </si>
  <si>
    <t xml:space="preserve">  Протокол школьного  этапа всероссийской олимпиады школьников по биологии в 7 классе</t>
  </si>
  <si>
    <t>Присутствовали:      3   членов жюри</t>
  </si>
  <si>
    <t>Отсутствовали:  0</t>
  </si>
  <si>
    <t>Повестка: проверка олимпиадных работ школьного этапа всероссийской олимпиады школьников по биологии в 7 классе</t>
  </si>
  <si>
    <t>Решили: утвердить результаты школьного этапа всероссийской олимпиады школьников по биологии в 7 классе</t>
  </si>
  <si>
    <t>Чипиго Антонина Алексеевна</t>
  </si>
  <si>
    <t>БИ-7-06</t>
  </si>
  <si>
    <t>Смирнова Виктория Васильевна</t>
  </si>
  <si>
    <t>БИ-7-05</t>
  </si>
  <si>
    <t>Бубнова Ангелина Максимовна</t>
  </si>
  <si>
    <t>БИ-7-02</t>
  </si>
  <si>
    <t>Назарова Екатерина Денисовна</t>
  </si>
  <si>
    <t>БИ-7-04</t>
  </si>
  <si>
    <t>Аксёнова Анна Васильевна</t>
  </si>
  <si>
    <t>БИ-7-01</t>
  </si>
  <si>
    <t>Гайворонская Ольга Сергеевна</t>
  </si>
  <si>
    <t>БИ-7-03</t>
  </si>
  <si>
    <t>Максимальное количество баллов: 37,5</t>
  </si>
  <si>
    <t xml:space="preserve">  Протокол школьного  этапа всероссийской олимпиады школьников по биологии в 8 классе</t>
  </si>
  <si>
    <t>Присутствовали:    3     членов жюри</t>
  </si>
  <si>
    <t>Повестка: проверка олимпиадных работ школьного этапа всероссийской олимпиады школьников по биологии в 8 классе</t>
  </si>
  <si>
    <t>Решили: утвердить результаты школьного этапа всероссийской олимпиады школьников по биологии в 8 классе</t>
  </si>
  <si>
    <t>Кабделова Камила Калгатовна</t>
  </si>
  <si>
    <t>БИ -8-05</t>
  </si>
  <si>
    <t>Данилова Ксения Александровна</t>
  </si>
  <si>
    <t>БИ -8-04</t>
  </si>
  <si>
    <t>Уталиева Фарида Владимировна</t>
  </si>
  <si>
    <t>БИ-8-08</t>
  </si>
  <si>
    <t>филиал МОУ "СОШ №1 г. Ершова" в п. Южный</t>
  </si>
  <si>
    <t>Вагина Анастасия Евгеньевна</t>
  </si>
  <si>
    <t>БИ -8-03</t>
  </si>
  <si>
    <t>Аревшатян Рузанна Овиковна</t>
  </si>
  <si>
    <t>БИ-8-02</t>
  </si>
  <si>
    <t>Аванесян Аркадий Нельсович</t>
  </si>
  <si>
    <t>БИ-8-01</t>
  </si>
  <si>
    <t>Мезенцева Анжела Николаевна</t>
  </si>
  <si>
    <t>БИ -8-06</t>
  </si>
  <si>
    <t>Пуртов Алексей Алексеевич</t>
  </si>
  <si>
    <t>БИ -8-07</t>
  </si>
  <si>
    <t>Максимальное количество баллов: 49</t>
  </si>
  <si>
    <t xml:space="preserve">  Протокол школьного  этапа всероссийской олимпиады школьников по биологии в 9 классе</t>
  </si>
  <si>
    <t>Повестка: проверка олимпиадных работ школьного этапа всероссийской олимпиады школьников по биологии в 9 классе</t>
  </si>
  <si>
    <t>Решили: утвердить результаты школьного этапа всероссийской олимпиады школьников по биологии в 9 классе</t>
  </si>
  <si>
    <t>Шиловский Александр Сергеевич</t>
  </si>
  <si>
    <t>БИ-9-04</t>
  </si>
  <si>
    <t>Зуева Анна Васильевна</t>
  </si>
  <si>
    <t>БИ-9-06</t>
  </si>
  <si>
    <t>Бикситова Лиана Шукаргалиевна</t>
  </si>
  <si>
    <t>БИ-9-05</t>
  </si>
  <si>
    <t>Митин Игорь Александрович</t>
  </si>
  <si>
    <t>БИ-9-02</t>
  </si>
  <si>
    <t>Семихин Сергей Вячеславович</t>
  </si>
  <si>
    <t>БИ-9-03</t>
  </si>
  <si>
    <t>Ганзюк Татьяна Сергеевна</t>
  </si>
  <si>
    <t>БИ-9-01</t>
  </si>
  <si>
    <t>Максимальное количество баллов: 56</t>
  </si>
  <si>
    <t xml:space="preserve">  Протокол школьного  этапа всероссийской олимпиады школьников по биологии в 10  классе</t>
  </si>
  <si>
    <t>Присутствовали:   3      членов жюри</t>
  </si>
  <si>
    <t>Отсутствовали:</t>
  </si>
  <si>
    <t>Повестка: проверка олимпиадных работ школьного этапа всероссийской олимпиады школьников по биологии в 10 классе</t>
  </si>
  <si>
    <t>Решили: утвердить результаты школьного этапа всероссийской олимпиады школьников по биологии в 10 классе</t>
  </si>
  <si>
    <t>Смирнова Дарья Васильевна</t>
  </si>
  <si>
    <t>БИ-10-05</t>
  </si>
  <si>
    <t>Кибиткина О.г</t>
  </si>
  <si>
    <t>63балла</t>
  </si>
  <si>
    <t>Победитель</t>
  </si>
  <si>
    <t>Полинчук Лилия Дмитриевна</t>
  </si>
  <si>
    <t>БИ-10-04</t>
  </si>
  <si>
    <t>Хмелькова Т.А</t>
  </si>
  <si>
    <t>34 балла</t>
  </si>
  <si>
    <t>Красотина Валерия Павловна</t>
  </si>
  <si>
    <t>БИ-10-02</t>
  </si>
  <si>
    <t>32балла</t>
  </si>
  <si>
    <t>Жуламанова Алина Амонтаевна</t>
  </si>
  <si>
    <t>БИ-10-01</t>
  </si>
  <si>
    <t>31балл</t>
  </si>
  <si>
    <t>Пантелеев Илья Витальевич</t>
  </si>
  <si>
    <t>БИ-10-03</t>
  </si>
  <si>
    <t>31 балл</t>
  </si>
  <si>
    <t>Максимальное количество баллов: 97</t>
  </si>
  <si>
    <t>Кибиткина О.Г</t>
  </si>
  <si>
    <t xml:space="preserve">  Протокол школьного  этапа всероссийской олимпиады школьников по биологии в 11 классе</t>
  </si>
  <si>
    <t>Повестка: проверка олимпиадных работ школьного этапа всероссийской олимпиады школьников по биологии в 11 классе</t>
  </si>
  <si>
    <t>Решили: утвердить результаты школьного этапа всероссийской олимпиады школьников по биологии в 11 классе</t>
  </si>
  <si>
    <t>Эргашева Сабина Ровшанбековна</t>
  </si>
  <si>
    <t>БИ-11-02</t>
  </si>
  <si>
    <t>Хмелькова Татьяна Александровна</t>
  </si>
  <si>
    <t>Бабошкина Юлия Алексеевна</t>
  </si>
  <si>
    <t>БИ-11-01</t>
  </si>
  <si>
    <t>Семихина Оксана Вячеславовна</t>
  </si>
  <si>
    <t>БИ-11-03</t>
  </si>
  <si>
    <t>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</si>
</sst>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b/>
      <sz val="12"/>
      <color theme="1"/>
      <name val="Times New Roman"/>
    </font>
    <font>
      <b/>
      <i/>
      <sz val="12"/>
      <name val="Times New Roman"/>
    </font>
    <font>
      <sz val="10"/>
      <name val="Times New Roman"/>
    </font>
    <font>
      <b/>
      <sz val="10"/>
      <name val="Times New Roman"/>
    </font>
    <font>
      <sz val="12"/>
      <color rgb="FF000000"/>
      <name val="Times New Roman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0" fillId="0" borderId="1" xfId="0" applyBorder="1"/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textRotation="90" wrapText="1"/>
    </xf>
    <xf numFmtId="0" fontId="0" fillId="0" borderId="0" xfId="0" applyBorder="1"/>
    <xf numFmtId="0" fontId="5" fillId="0" borderId="0" xfId="6" applyFont="1" applyFill="1" applyBorder="1" applyAlignment="1">
      <alignment horizontal="center" wrapText="1"/>
    </xf>
    <xf numFmtId="0" fontId="1" fillId="0" borderId="0" xfId="6" applyFill="1" applyBorder="1" applyAlignment="1">
      <alignment horizontal="left" wrapText="1"/>
    </xf>
    <xf numFmtId="0" fontId="7" fillId="0" borderId="0" xfId="0" applyFont="1"/>
    <xf numFmtId="0" fontId="4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textRotation="90" wrapText="1"/>
    </xf>
    <xf numFmtId="0" fontId="3" fillId="0" borderId="0" xfId="1" applyFont="1" applyFill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9" fillId="0" borderId="0" xfId="0" applyFont="1"/>
    <xf numFmtId="0" fontId="3" fillId="0" borderId="0" xfId="1" applyFont="1" applyFill="1" applyAlignment="1">
      <alignment horizontal="left" vertical="center" wrapText="1"/>
    </xf>
    <xf numFmtId="0" fontId="3" fillId="0" borderId="0" xfId="6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 vertical="center" textRotation="90" wrapText="1"/>
    </xf>
    <xf numFmtId="0" fontId="14" fillId="0" borderId="1" xfId="5" applyFont="1" applyBorder="1" applyAlignment="1">
      <alignment horizontal="center" vertical="center" textRotation="90" wrapText="1"/>
    </xf>
    <xf numFmtId="0" fontId="12" fillId="0" borderId="1" xfId="5" applyFont="1" applyBorder="1" applyAlignment="1">
      <alignment horizontal="center" vertical="center" textRotation="90" wrapText="1"/>
    </xf>
    <xf numFmtId="0" fontId="14" fillId="0" borderId="1" xfId="5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center" wrapText="1"/>
    </xf>
    <xf numFmtId="0" fontId="15" fillId="0" borderId="0" xfId="6" applyFont="1" applyFill="1" applyBorder="1" applyAlignment="1">
      <alignment horizontal="left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0" xfId="6" applyFont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2" fillId="0" borderId="0" xfId="6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1" applyFont="1" applyFill="1" applyAlignment="1">
      <alignment horizontal="left" wrapText="1"/>
    </xf>
    <xf numFmtId="0" fontId="16" fillId="0" borderId="2" xfId="5" applyFont="1" applyBorder="1" applyAlignment="1">
      <alignment horizontal="center" vertical="center" wrapText="1"/>
    </xf>
    <xf numFmtId="0" fontId="17" fillId="0" borderId="1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2" fillId="0" borderId="0" xfId="1" applyFont="1" applyFill="1" applyAlignment="1">
      <alignment horizont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12" fillId="0" borderId="0" xfId="1" applyFont="1" applyFill="1" applyAlignment="1">
      <alignment wrapText="1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/>
    <xf numFmtId="0" fontId="12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6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Font="1" applyFill="1" applyAlignment="1">
      <alignment horizontal="left" vertical="center" wrapText="1"/>
    </xf>
    <xf numFmtId="0" fontId="3" fillId="0" borderId="0" xfId="6" applyFont="1" applyFill="1" applyBorder="1" applyAlignment="1">
      <alignment horizontal="left" vertical="center"/>
    </xf>
    <xf numFmtId="0" fontId="3" fillId="0" borderId="0" xfId="1" applyFont="1" applyFill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vertical="top"/>
    </xf>
  </cellXfs>
  <cellStyles count="9">
    <cellStyle name="TableStyleLight1" xfId="2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2 3" xfId="7" xr:uid="{00000000-0005-0000-0000-000004000000}"/>
    <cellStyle name="Обычный 2 4" xfId="8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opLeftCell="A6" workbookViewId="0">
      <selection activeCell="E18" sqref="E18"/>
    </sheetView>
  </sheetViews>
  <sheetFormatPr defaultRowHeight="15" x14ac:dyDescent="0.25"/>
  <cols>
    <col min="1" max="1" width="7" style="25" customWidth="1"/>
    <col min="2" max="2" width="33.42578125" style="25" customWidth="1"/>
    <col min="3" max="3" width="9.140625" style="34"/>
    <col min="4" max="4" width="9.140625" style="25"/>
    <col min="5" max="5" width="26" style="25" customWidth="1"/>
    <col min="6" max="6" width="29.28515625" style="25" customWidth="1"/>
    <col min="7" max="9" width="3.85546875" style="25" bestFit="1" customWidth="1"/>
    <col min="10" max="10" width="4" style="25" bestFit="1" customWidth="1"/>
    <col min="11" max="11" width="7.28515625" style="25" bestFit="1" customWidth="1"/>
    <col min="12" max="12" width="4.28515625" style="25" bestFit="1" customWidth="1"/>
    <col min="13" max="13" width="5" style="25" bestFit="1" customWidth="1"/>
    <col min="14" max="14" width="3.85546875" style="25" bestFit="1" customWidth="1"/>
    <col min="15" max="15" width="12.7109375" style="25" bestFit="1" customWidth="1"/>
    <col min="16" max="16384" width="9.140625" style="25"/>
  </cols>
  <sheetData>
    <row r="1" spans="1:15" ht="15.75" x14ac:dyDescent="0.25">
      <c r="A1" s="29"/>
      <c r="B1" s="30" t="s">
        <v>0</v>
      </c>
      <c r="C1" s="32"/>
      <c r="D1" s="32"/>
      <c r="E1" s="32"/>
      <c r="F1" s="31"/>
      <c r="G1" s="31"/>
      <c r="H1" s="32"/>
      <c r="I1" s="32"/>
      <c r="J1" s="32"/>
      <c r="L1" s="33"/>
      <c r="M1" s="33"/>
    </row>
    <row r="2" spans="1:15" ht="15.75" x14ac:dyDescent="0.25">
      <c r="A2" s="29"/>
      <c r="B2" s="30"/>
      <c r="C2" s="32"/>
      <c r="D2" s="32"/>
      <c r="E2" s="32"/>
      <c r="F2" s="31"/>
      <c r="G2" s="31"/>
      <c r="H2" s="32"/>
      <c r="I2" s="32"/>
      <c r="J2" s="32"/>
      <c r="L2" s="57"/>
      <c r="M2" s="57"/>
    </row>
    <row r="3" spans="1:15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</row>
    <row r="4" spans="1:15" ht="15.75" x14ac:dyDescent="0.25">
      <c r="A4" s="35" t="s">
        <v>2</v>
      </c>
      <c r="B4" s="25" t="s">
        <v>3</v>
      </c>
      <c r="C4" s="57"/>
    </row>
    <row r="5" spans="1:15" ht="15.75" x14ac:dyDescent="0.2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</row>
    <row r="6" spans="1:15" ht="15.75" x14ac:dyDescent="0.25">
      <c r="A6" s="81" t="s">
        <v>5</v>
      </c>
      <c r="B6" s="81"/>
      <c r="C6" s="81"/>
      <c r="D6" s="81"/>
      <c r="E6" s="81"/>
      <c r="F6" s="81"/>
      <c r="G6" s="81"/>
      <c r="H6" s="81"/>
      <c r="I6" s="36"/>
      <c r="J6" s="36"/>
    </row>
    <row r="7" spans="1:15" ht="15.75" x14ac:dyDescent="0.25">
      <c r="A7" s="37" t="s">
        <v>6</v>
      </c>
      <c r="B7" s="38"/>
      <c r="C7" s="52"/>
      <c r="D7" s="38"/>
      <c r="E7" s="38"/>
      <c r="F7" s="38"/>
      <c r="G7" s="38"/>
      <c r="H7" s="38"/>
      <c r="I7" s="38"/>
      <c r="J7" s="38"/>
    </row>
    <row r="8" spans="1:15" ht="15.75" x14ac:dyDescent="0.25">
      <c r="A8" s="39" t="s">
        <v>7</v>
      </c>
      <c r="B8" s="40"/>
      <c r="C8" s="53"/>
      <c r="D8" s="40"/>
      <c r="E8" s="40"/>
      <c r="F8" s="40"/>
      <c r="G8" s="40"/>
      <c r="H8" s="40"/>
      <c r="I8" s="40"/>
      <c r="J8" s="40"/>
    </row>
    <row r="9" spans="1:15" ht="65.25" x14ac:dyDescent="0.25">
      <c r="A9" s="41" t="s">
        <v>8</v>
      </c>
      <c r="B9" s="42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3" t="s">
        <v>14</v>
      </c>
      <c r="H9" s="43" t="s">
        <v>15</v>
      </c>
      <c r="I9" s="43" t="s">
        <v>16</v>
      </c>
      <c r="J9" s="43" t="s">
        <v>17</v>
      </c>
      <c r="K9" s="44" t="s">
        <v>18</v>
      </c>
      <c r="L9" s="44" t="s">
        <v>19</v>
      </c>
      <c r="M9" s="44" t="s">
        <v>20</v>
      </c>
      <c r="N9" s="45" t="s">
        <v>21</v>
      </c>
      <c r="O9" s="46" t="s">
        <v>22</v>
      </c>
    </row>
    <row r="10" spans="1:15" s="74" customFormat="1" ht="18.75" customHeight="1" x14ac:dyDescent="0.25">
      <c r="A10" s="61">
        <v>1</v>
      </c>
      <c r="B10" s="93" t="s">
        <v>23</v>
      </c>
      <c r="C10" s="66" t="s">
        <v>24</v>
      </c>
      <c r="D10" s="61" t="s">
        <v>25</v>
      </c>
      <c r="E10" s="23" t="s">
        <v>26</v>
      </c>
      <c r="F10" s="61" t="s">
        <v>27</v>
      </c>
      <c r="G10" s="61">
        <v>6</v>
      </c>
      <c r="H10" s="61">
        <v>4</v>
      </c>
      <c r="I10" s="61">
        <v>5</v>
      </c>
      <c r="J10" s="61">
        <v>2.5</v>
      </c>
      <c r="K10" s="61">
        <f>SUM(G10:J10)</f>
        <v>17.5</v>
      </c>
      <c r="L10" s="61"/>
      <c r="M10" s="61">
        <v>17.5</v>
      </c>
      <c r="N10" s="61">
        <v>1</v>
      </c>
      <c r="O10" s="61" t="s">
        <v>28</v>
      </c>
    </row>
    <row r="11" spans="1:15" s="74" customFormat="1" ht="18.75" customHeight="1" x14ac:dyDescent="0.25">
      <c r="A11" s="61">
        <v>2</v>
      </c>
      <c r="B11" s="93" t="s">
        <v>29</v>
      </c>
      <c r="C11" s="66" t="s">
        <v>30</v>
      </c>
      <c r="D11" s="61" t="s">
        <v>31</v>
      </c>
      <c r="E11" s="23" t="s">
        <v>26</v>
      </c>
      <c r="F11" s="61" t="s">
        <v>27</v>
      </c>
      <c r="G11" s="61">
        <v>6</v>
      </c>
      <c r="H11" s="61">
        <v>2</v>
      </c>
      <c r="I11" s="61">
        <v>5</v>
      </c>
      <c r="J11" s="61">
        <v>1</v>
      </c>
      <c r="K11" s="61">
        <f>SUM(G11:J11)</f>
        <v>14</v>
      </c>
      <c r="L11" s="61"/>
      <c r="M11" s="61">
        <v>14</v>
      </c>
      <c r="N11" s="61">
        <v>2</v>
      </c>
      <c r="O11" s="61" t="s">
        <v>32</v>
      </c>
    </row>
    <row r="12" spans="1:15" s="74" customFormat="1" ht="18.75" customHeight="1" x14ac:dyDescent="0.25">
      <c r="A12" s="61">
        <v>3</v>
      </c>
      <c r="B12" s="93" t="s">
        <v>33</v>
      </c>
      <c r="C12" s="66" t="s">
        <v>30</v>
      </c>
      <c r="D12" s="61" t="s">
        <v>34</v>
      </c>
      <c r="E12" s="23" t="s">
        <v>26</v>
      </c>
      <c r="F12" s="61" t="s">
        <v>27</v>
      </c>
      <c r="G12" s="61">
        <v>4</v>
      </c>
      <c r="H12" s="61">
        <v>2</v>
      </c>
      <c r="I12" s="61">
        <v>5</v>
      </c>
      <c r="J12" s="61">
        <v>1.5</v>
      </c>
      <c r="K12" s="61">
        <f>SUM(G12:J12)</f>
        <v>12.5</v>
      </c>
      <c r="L12" s="61"/>
      <c r="M12" s="61">
        <v>12.5</v>
      </c>
      <c r="N12" s="61">
        <v>3</v>
      </c>
      <c r="O12" s="61" t="s">
        <v>35</v>
      </c>
    </row>
    <row r="13" spans="1:15" s="74" customFormat="1" ht="18.75" customHeight="1" x14ac:dyDescent="0.25">
      <c r="A13" s="61">
        <v>4</v>
      </c>
      <c r="B13" s="93" t="s">
        <v>36</v>
      </c>
      <c r="C13" s="66" t="s">
        <v>30</v>
      </c>
      <c r="D13" s="61" t="s">
        <v>37</v>
      </c>
      <c r="E13" s="23" t="s">
        <v>26</v>
      </c>
      <c r="F13" s="61" t="s">
        <v>27</v>
      </c>
      <c r="G13" s="61">
        <v>2</v>
      </c>
      <c r="H13" s="61">
        <v>4</v>
      </c>
      <c r="I13" s="61">
        <v>4</v>
      </c>
      <c r="J13" s="61">
        <v>0.5</v>
      </c>
      <c r="K13" s="61">
        <f>SUM(G13:J13)</f>
        <v>10.5</v>
      </c>
      <c r="L13" s="61"/>
      <c r="M13" s="61">
        <v>10.5</v>
      </c>
      <c r="N13" s="61">
        <v>4</v>
      </c>
      <c r="O13" s="61" t="s">
        <v>35</v>
      </c>
    </row>
    <row r="14" spans="1:15" s="74" customFormat="1" ht="18.75" customHeight="1" x14ac:dyDescent="0.25">
      <c r="A14" s="61">
        <v>5</v>
      </c>
      <c r="B14" s="93" t="s">
        <v>38</v>
      </c>
      <c r="C14" s="66" t="s">
        <v>30</v>
      </c>
      <c r="D14" s="61" t="s">
        <v>39</v>
      </c>
      <c r="E14" s="23" t="s">
        <v>26</v>
      </c>
      <c r="F14" s="61" t="s">
        <v>27</v>
      </c>
      <c r="G14" s="61">
        <v>3</v>
      </c>
      <c r="H14" s="61">
        <v>0</v>
      </c>
      <c r="I14" s="61">
        <v>4</v>
      </c>
      <c r="J14" s="61">
        <v>0</v>
      </c>
      <c r="K14" s="61">
        <f>SUM(G14:J14)</f>
        <v>7</v>
      </c>
      <c r="L14" s="61"/>
      <c r="M14" s="61">
        <v>7</v>
      </c>
      <c r="N14" s="61">
        <v>5</v>
      </c>
      <c r="O14" s="61" t="s">
        <v>35</v>
      </c>
    </row>
    <row r="15" spans="1:15" x14ac:dyDescent="0.25">
      <c r="A15" s="22"/>
      <c r="B15" s="22"/>
      <c r="C15" s="5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.75" x14ac:dyDescent="0.25">
      <c r="A16" s="47" t="s">
        <v>40</v>
      </c>
      <c r="B16" s="47"/>
      <c r="C16" s="55"/>
      <c r="D16" s="47"/>
      <c r="E16" s="47"/>
      <c r="F16" s="47"/>
      <c r="K16" s="24"/>
      <c r="L16" s="24"/>
      <c r="M16" s="24"/>
    </row>
    <row r="17" spans="1:6" ht="15.75" x14ac:dyDescent="0.25">
      <c r="A17" s="82" t="s">
        <v>41</v>
      </c>
      <c r="B17" s="82"/>
      <c r="C17" s="82"/>
      <c r="D17" s="82"/>
      <c r="E17" s="82"/>
      <c r="F17" s="82"/>
    </row>
    <row r="18" spans="1:6" ht="17.25" customHeight="1" x14ac:dyDescent="0.25">
      <c r="A18" s="83" t="s">
        <v>42</v>
      </c>
      <c r="B18" s="83"/>
      <c r="C18" s="92" t="s">
        <v>155</v>
      </c>
      <c r="D18" s="90" t="s">
        <v>43</v>
      </c>
      <c r="E18" s="24"/>
      <c r="F18" s="24"/>
    </row>
    <row r="19" spans="1:6" x14ac:dyDescent="0.25">
      <c r="A19" s="48"/>
      <c r="B19" s="49"/>
      <c r="C19" s="92" t="s">
        <v>155</v>
      </c>
      <c r="D19" s="90" t="s">
        <v>44</v>
      </c>
      <c r="E19" s="24"/>
      <c r="F19" s="24"/>
    </row>
  </sheetData>
  <sortState xmlns:xlrd2="http://schemas.microsoft.com/office/spreadsheetml/2017/richdata2" ref="A10:O14">
    <sortCondition descending="1" ref="K10:K14"/>
  </sortState>
  <mergeCells count="5">
    <mergeCell ref="A3:J3"/>
    <mergeCell ref="A5:J5"/>
    <mergeCell ref="A6:H6"/>
    <mergeCell ref="A17:F17"/>
    <mergeCell ref="A18:B1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"/>
  <sheetViews>
    <sheetView topLeftCell="A6" workbookViewId="0">
      <selection activeCell="F14" sqref="F14"/>
    </sheetView>
  </sheetViews>
  <sheetFormatPr defaultRowHeight="15" x14ac:dyDescent="0.25"/>
  <cols>
    <col min="1" max="1" width="9.140625" style="25"/>
    <col min="2" max="2" width="34.28515625" style="25" customWidth="1"/>
    <col min="3" max="4" width="9.140625" style="25"/>
    <col min="5" max="5" width="27.5703125" style="25" customWidth="1"/>
    <col min="6" max="6" width="28.5703125" style="25" customWidth="1"/>
    <col min="7" max="9" width="2.28515625" style="34" bestFit="1" customWidth="1"/>
    <col min="10" max="10" width="4.140625" style="34" bestFit="1" customWidth="1"/>
    <col min="11" max="12" width="2.28515625" style="34" bestFit="1" customWidth="1"/>
    <col min="13" max="13" width="5" style="34" bestFit="1" customWidth="1"/>
    <col min="14" max="14" width="4.28515625" style="34" bestFit="1" customWidth="1"/>
    <col min="15" max="15" width="5" style="34" bestFit="1" customWidth="1"/>
    <col min="16" max="16" width="3.85546875" style="34" bestFit="1" customWidth="1"/>
    <col min="17" max="17" width="14.28515625" style="34" customWidth="1"/>
    <col min="18" max="16384" width="9.140625" style="25"/>
  </cols>
  <sheetData>
    <row r="1" spans="1:17" ht="15.75" x14ac:dyDescent="0.25">
      <c r="A1" s="29"/>
      <c r="B1" s="30" t="s">
        <v>45</v>
      </c>
      <c r="C1" s="31"/>
      <c r="D1" s="32"/>
      <c r="E1" s="32"/>
      <c r="F1" s="31"/>
      <c r="G1" s="32"/>
      <c r="H1" s="32"/>
      <c r="I1" s="32"/>
      <c r="J1" s="32"/>
      <c r="K1" s="32"/>
      <c r="L1" s="32"/>
      <c r="M1" s="57"/>
      <c r="N1" s="84"/>
      <c r="O1" s="84"/>
      <c r="P1" s="57"/>
      <c r="Q1" s="57"/>
    </row>
    <row r="2" spans="1:17" ht="15.75" x14ac:dyDescent="0.25">
      <c r="A2" s="29"/>
      <c r="B2" s="30"/>
      <c r="C2" s="31"/>
      <c r="D2" s="32"/>
      <c r="E2" s="32"/>
      <c r="F2" s="31"/>
      <c r="G2" s="32"/>
      <c r="H2" s="32"/>
      <c r="I2" s="32"/>
      <c r="J2" s="32"/>
      <c r="K2" s="32"/>
      <c r="L2" s="32"/>
      <c r="M2" s="57"/>
      <c r="N2" s="57"/>
      <c r="O2" s="57"/>
      <c r="P2" s="57"/>
      <c r="Q2" s="57"/>
    </row>
    <row r="3" spans="1:17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64"/>
      <c r="L3" s="64"/>
      <c r="M3" s="57"/>
      <c r="N3" s="57"/>
      <c r="O3" s="57"/>
      <c r="P3" s="57"/>
      <c r="Q3" s="57"/>
    </row>
    <row r="4" spans="1:17" ht="15.75" x14ac:dyDescent="0.25">
      <c r="A4" s="35" t="s">
        <v>2</v>
      </c>
      <c r="B4" s="25" t="s">
        <v>3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x14ac:dyDescent="0.25">
      <c r="A5" s="81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65"/>
      <c r="L5" s="65"/>
      <c r="M5" s="57"/>
      <c r="N5" s="57"/>
      <c r="O5" s="57"/>
      <c r="P5" s="57"/>
      <c r="Q5" s="57"/>
    </row>
    <row r="6" spans="1:17" ht="15.75" x14ac:dyDescent="0.25">
      <c r="A6" s="81" t="s">
        <v>47</v>
      </c>
      <c r="B6" s="81"/>
      <c r="C6" s="81"/>
      <c r="D6" s="81"/>
      <c r="E6" s="81"/>
      <c r="F6" s="81"/>
      <c r="G6" s="81"/>
      <c r="H6" s="81"/>
      <c r="I6" s="65"/>
      <c r="J6" s="65"/>
      <c r="K6" s="65"/>
      <c r="L6" s="65"/>
      <c r="M6" s="57"/>
      <c r="N6" s="57"/>
      <c r="O6" s="57"/>
      <c r="P6" s="57"/>
      <c r="Q6" s="57"/>
    </row>
    <row r="7" spans="1:17" ht="15.75" x14ac:dyDescent="0.25">
      <c r="A7" s="37" t="s">
        <v>48</v>
      </c>
      <c r="B7" s="38"/>
      <c r="C7" s="38"/>
      <c r="D7" s="38"/>
      <c r="E7" s="38"/>
      <c r="F7" s="38"/>
      <c r="G7" s="52"/>
      <c r="H7" s="52"/>
      <c r="I7" s="52"/>
      <c r="J7" s="52"/>
      <c r="K7" s="52"/>
      <c r="L7" s="52"/>
      <c r="M7" s="57"/>
      <c r="N7" s="57"/>
      <c r="O7" s="57"/>
      <c r="P7" s="57"/>
      <c r="Q7" s="57"/>
    </row>
    <row r="8" spans="1:17" ht="15.75" x14ac:dyDescent="0.25">
      <c r="A8" s="39" t="s">
        <v>49</v>
      </c>
      <c r="B8" s="40"/>
      <c r="C8" s="40"/>
      <c r="D8" s="40"/>
      <c r="E8" s="40"/>
      <c r="F8" s="40"/>
      <c r="G8" s="53"/>
      <c r="H8" s="53"/>
      <c r="I8" s="53"/>
      <c r="J8" s="53"/>
      <c r="K8" s="53"/>
      <c r="L8" s="53"/>
      <c r="M8" s="57"/>
      <c r="N8" s="57"/>
      <c r="O8" s="57"/>
      <c r="P8" s="57"/>
      <c r="Q8" s="57"/>
    </row>
    <row r="9" spans="1:17" ht="108" customHeight="1" x14ac:dyDescent="0.25">
      <c r="A9" s="41" t="s">
        <v>8</v>
      </c>
      <c r="B9" s="42" t="s">
        <v>9</v>
      </c>
      <c r="C9" s="43" t="s">
        <v>10</v>
      </c>
      <c r="D9" s="41" t="s">
        <v>11</v>
      </c>
      <c r="E9" s="59" t="s">
        <v>12</v>
      </c>
      <c r="F9" s="59" t="s">
        <v>13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1">
        <v>6</v>
      </c>
      <c r="M9" s="44" t="s">
        <v>18</v>
      </c>
      <c r="N9" s="44" t="s">
        <v>19</v>
      </c>
      <c r="O9" s="44" t="s">
        <v>20</v>
      </c>
      <c r="P9" s="45" t="s">
        <v>21</v>
      </c>
      <c r="Q9" s="46" t="s">
        <v>22</v>
      </c>
    </row>
    <row r="10" spans="1:17" ht="30" x14ac:dyDescent="0.25">
      <c r="A10" s="61">
        <v>1</v>
      </c>
      <c r="B10" s="61" t="s">
        <v>50</v>
      </c>
      <c r="C10" s="62">
        <v>6</v>
      </c>
      <c r="D10" s="62" t="s">
        <v>51</v>
      </c>
      <c r="E10" s="63" t="s">
        <v>52</v>
      </c>
      <c r="F10" s="62" t="s">
        <v>53</v>
      </c>
      <c r="G10" s="66">
        <v>9</v>
      </c>
      <c r="H10" s="66">
        <v>8</v>
      </c>
      <c r="I10" s="66">
        <v>5</v>
      </c>
      <c r="J10" s="66">
        <v>1</v>
      </c>
      <c r="K10" s="66" t="s">
        <v>54</v>
      </c>
      <c r="L10" s="66" t="s">
        <v>54</v>
      </c>
      <c r="M10" s="66">
        <f t="shared" ref="M10:M15" si="0">SUM(G10:L10)</f>
        <v>23</v>
      </c>
      <c r="N10" s="66"/>
      <c r="O10" s="66">
        <v>23</v>
      </c>
      <c r="P10" s="66">
        <v>1</v>
      </c>
      <c r="Q10" s="66" t="s">
        <v>28</v>
      </c>
    </row>
    <row r="11" spans="1:17" ht="15.75" x14ac:dyDescent="0.25">
      <c r="A11" s="22">
        <v>2</v>
      </c>
      <c r="B11" s="60" t="s">
        <v>55</v>
      </c>
      <c r="C11" s="22">
        <v>6</v>
      </c>
      <c r="D11" s="22" t="s">
        <v>56</v>
      </c>
      <c r="E11" s="23" t="s">
        <v>26</v>
      </c>
      <c r="F11" s="22" t="s">
        <v>27</v>
      </c>
      <c r="G11" s="54">
        <v>8</v>
      </c>
      <c r="H11" s="54">
        <v>6</v>
      </c>
      <c r="I11" s="54">
        <v>5</v>
      </c>
      <c r="J11" s="54">
        <v>2.5</v>
      </c>
      <c r="K11" s="54" t="s">
        <v>54</v>
      </c>
      <c r="L11" s="54" t="s">
        <v>54</v>
      </c>
      <c r="M11" s="54">
        <f t="shared" si="0"/>
        <v>21.5</v>
      </c>
      <c r="N11" s="54"/>
      <c r="O11" s="54">
        <v>21.5</v>
      </c>
      <c r="P11" s="54">
        <v>2</v>
      </c>
      <c r="Q11" s="54" t="s">
        <v>32</v>
      </c>
    </row>
    <row r="12" spans="1:17" ht="15.75" x14ac:dyDescent="0.25">
      <c r="A12" s="22">
        <v>3</v>
      </c>
      <c r="B12" s="60" t="s">
        <v>57</v>
      </c>
      <c r="C12" s="22">
        <v>6</v>
      </c>
      <c r="D12" s="22" t="s">
        <v>58</v>
      </c>
      <c r="E12" s="23" t="s">
        <v>26</v>
      </c>
      <c r="F12" s="22" t="s">
        <v>27</v>
      </c>
      <c r="G12" s="54">
        <v>8</v>
      </c>
      <c r="H12" s="54">
        <v>6</v>
      </c>
      <c r="I12" s="54">
        <v>5</v>
      </c>
      <c r="J12" s="54">
        <v>2.5</v>
      </c>
      <c r="K12" s="54" t="s">
        <v>54</v>
      </c>
      <c r="L12" s="54" t="s">
        <v>54</v>
      </c>
      <c r="M12" s="54">
        <f t="shared" si="0"/>
        <v>21.5</v>
      </c>
      <c r="N12" s="54"/>
      <c r="O12" s="54">
        <v>21.5</v>
      </c>
      <c r="P12" s="54">
        <v>2</v>
      </c>
      <c r="Q12" s="54" t="s">
        <v>32</v>
      </c>
    </row>
    <row r="13" spans="1:17" ht="15.75" x14ac:dyDescent="0.25">
      <c r="A13" s="22">
        <v>4</v>
      </c>
      <c r="B13" s="60" t="s">
        <v>59</v>
      </c>
      <c r="C13" s="22">
        <v>6</v>
      </c>
      <c r="D13" s="22" t="s">
        <v>60</v>
      </c>
      <c r="E13" s="23" t="s">
        <v>26</v>
      </c>
      <c r="F13" s="22" t="s">
        <v>27</v>
      </c>
      <c r="G13" s="54">
        <v>8</v>
      </c>
      <c r="H13" s="54">
        <v>2</v>
      </c>
      <c r="I13" s="54">
        <v>5</v>
      </c>
      <c r="J13" s="54">
        <v>2.5</v>
      </c>
      <c r="K13" s="54" t="s">
        <v>54</v>
      </c>
      <c r="L13" s="54" t="s">
        <v>54</v>
      </c>
      <c r="M13" s="54">
        <f t="shared" si="0"/>
        <v>17.5</v>
      </c>
      <c r="N13" s="54"/>
      <c r="O13" s="54">
        <v>17.5</v>
      </c>
      <c r="P13" s="54">
        <v>3</v>
      </c>
      <c r="Q13" s="54" t="s">
        <v>35</v>
      </c>
    </row>
    <row r="14" spans="1:17" ht="15.75" x14ac:dyDescent="0.25">
      <c r="A14" s="22">
        <v>5</v>
      </c>
      <c r="B14" s="60" t="s">
        <v>61</v>
      </c>
      <c r="C14" s="22">
        <v>6</v>
      </c>
      <c r="D14" s="22" t="s">
        <v>60</v>
      </c>
      <c r="E14" s="23" t="s">
        <v>26</v>
      </c>
      <c r="F14" s="22" t="s">
        <v>27</v>
      </c>
      <c r="G14" s="54">
        <v>5</v>
      </c>
      <c r="H14" s="54">
        <v>4</v>
      </c>
      <c r="I14" s="54">
        <v>4</v>
      </c>
      <c r="J14" s="54">
        <v>0.5</v>
      </c>
      <c r="K14" s="54" t="s">
        <v>54</v>
      </c>
      <c r="L14" s="54" t="s">
        <v>54</v>
      </c>
      <c r="M14" s="54">
        <f t="shared" si="0"/>
        <v>13.5</v>
      </c>
      <c r="N14" s="54"/>
      <c r="O14" s="54">
        <v>13.5</v>
      </c>
      <c r="P14" s="54">
        <v>4</v>
      </c>
      <c r="Q14" s="54" t="s">
        <v>35</v>
      </c>
    </row>
    <row r="15" spans="1:17" ht="15.75" x14ac:dyDescent="0.25">
      <c r="A15" s="22">
        <v>6</v>
      </c>
      <c r="B15" s="60" t="s">
        <v>62</v>
      </c>
      <c r="C15" s="22">
        <v>6</v>
      </c>
      <c r="D15" s="22" t="s">
        <v>63</v>
      </c>
      <c r="E15" s="23" t="s">
        <v>26</v>
      </c>
      <c r="F15" s="22" t="s">
        <v>27</v>
      </c>
      <c r="G15" s="54">
        <v>3</v>
      </c>
      <c r="H15" s="54">
        <v>4</v>
      </c>
      <c r="I15" s="54">
        <v>4</v>
      </c>
      <c r="J15" s="54">
        <v>1.5</v>
      </c>
      <c r="K15" s="54" t="s">
        <v>54</v>
      </c>
      <c r="L15" s="54" t="s">
        <v>54</v>
      </c>
      <c r="M15" s="54">
        <f t="shared" si="0"/>
        <v>12.5</v>
      </c>
      <c r="N15" s="54"/>
      <c r="O15" s="54">
        <v>12.5</v>
      </c>
      <c r="P15" s="54">
        <v>5</v>
      </c>
      <c r="Q15" s="54" t="s">
        <v>35</v>
      </c>
    </row>
    <row r="16" spans="1:17" x14ac:dyDescent="0.25">
      <c r="A16" s="22"/>
      <c r="B16" s="22"/>
      <c r="C16" s="22"/>
      <c r="D16" s="22"/>
      <c r="E16" s="22"/>
      <c r="F16" s="22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5" ht="15.75" x14ac:dyDescent="0.25">
      <c r="A17" s="47" t="s">
        <v>40</v>
      </c>
      <c r="B17" s="47"/>
      <c r="C17" s="47"/>
      <c r="D17" s="47"/>
      <c r="E17" s="47"/>
      <c r="F17" s="47"/>
      <c r="G17" s="57"/>
      <c r="H17" s="57"/>
      <c r="I17" s="57"/>
      <c r="J17" s="57"/>
      <c r="K17" s="57"/>
      <c r="L17" s="57"/>
      <c r="M17" s="56"/>
      <c r="N17" s="56"/>
      <c r="O17" s="56"/>
    </row>
    <row r="18" spans="1:15" ht="15.75" x14ac:dyDescent="0.25">
      <c r="A18" s="82" t="s">
        <v>41</v>
      </c>
      <c r="B18" s="82"/>
      <c r="C18" s="82"/>
      <c r="D18" s="82"/>
      <c r="E18" s="82"/>
      <c r="F18" s="82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9.5" customHeight="1" x14ac:dyDescent="0.25">
      <c r="A19" s="83" t="s">
        <v>42</v>
      </c>
      <c r="B19" s="83"/>
      <c r="C19" s="92" t="s">
        <v>155</v>
      </c>
      <c r="D19" s="91" t="s">
        <v>43</v>
      </c>
      <c r="E19" s="24"/>
      <c r="F19" s="24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5">
      <c r="A20" s="48"/>
      <c r="B20" s="49"/>
      <c r="C20" s="92" t="s">
        <v>155</v>
      </c>
      <c r="D20" s="91" t="s">
        <v>44</v>
      </c>
      <c r="E20" s="24"/>
      <c r="F20" s="24"/>
      <c r="G20" s="57"/>
      <c r="H20" s="57"/>
      <c r="I20" s="57"/>
      <c r="J20" s="57"/>
      <c r="K20" s="57"/>
      <c r="L20" s="57"/>
      <c r="M20" s="57"/>
      <c r="N20" s="57"/>
      <c r="O20" s="57"/>
    </row>
  </sheetData>
  <sortState xmlns:xlrd2="http://schemas.microsoft.com/office/spreadsheetml/2017/richdata2" ref="A10:Q15">
    <sortCondition descending="1" ref="M10:M15"/>
  </sortState>
  <mergeCells count="6">
    <mergeCell ref="A19:B19"/>
    <mergeCell ref="N1:O1"/>
    <mergeCell ref="A3:J3"/>
    <mergeCell ref="A5:J5"/>
    <mergeCell ref="A6:H6"/>
    <mergeCell ref="A18:F18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0"/>
  <sheetViews>
    <sheetView tabSelected="1" workbookViewId="0">
      <selection activeCell="E20" sqref="E20"/>
    </sheetView>
  </sheetViews>
  <sheetFormatPr defaultRowHeight="15" x14ac:dyDescent="0.25"/>
  <cols>
    <col min="1" max="1" width="9.140625" style="25"/>
    <col min="2" max="2" width="32.42578125" style="25" customWidth="1"/>
    <col min="3" max="3" width="9.140625" style="34"/>
    <col min="4" max="4" width="9.140625" style="25"/>
    <col min="5" max="5" width="35.42578125" style="25" customWidth="1"/>
    <col min="6" max="6" width="29.28515625" style="25" bestFit="1" customWidth="1"/>
    <col min="7" max="7" width="3.140625" style="25" bestFit="1" customWidth="1"/>
    <col min="8" max="9" width="2.28515625" style="25" bestFit="1" customWidth="1"/>
    <col min="10" max="10" width="4.140625" style="25" bestFit="1" customWidth="1"/>
    <col min="11" max="12" width="2.28515625" style="25" bestFit="1" customWidth="1"/>
    <col min="13" max="13" width="5" style="34" bestFit="1" customWidth="1"/>
    <col min="14" max="14" width="4.28515625" style="34" bestFit="1" customWidth="1"/>
    <col min="15" max="15" width="5" style="34" bestFit="1" customWidth="1"/>
    <col min="16" max="16" width="3.85546875" style="34" bestFit="1" customWidth="1"/>
    <col min="17" max="17" width="11.42578125" style="25" bestFit="1" customWidth="1"/>
    <col min="18" max="16384" width="9.140625" style="25"/>
  </cols>
  <sheetData>
    <row r="1" spans="1:17" ht="15.75" x14ac:dyDescent="0.25">
      <c r="A1" s="29"/>
      <c r="B1" s="30" t="s">
        <v>64</v>
      </c>
      <c r="C1" s="32"/>
      <c r="D1" s="32"/>
      <c r="E1" s="32"/>
      <c r="F1" s="31"/>
      <c r="G1" s="31"/>
      <c r="H1" s="32"/>
      <c r="I1" s="32"/>
      <c r="J1" s="32"/>
      <c r="K1" s="32"/>
      <c r="L1" s="32"/>
      <c r="M1" s="57"/>
      <c r="N1" s="84"/>
      <c r="O1" s="84"/>
      <c r="P1" s="57"/>
    </row>
    <row r="2" spans="1:17" ht="15.75" x14ac:dyDescent="0.25">
      <c r="A2" s="29"/>
      <c r="B2" s="30"/>
      <c r="C2" s="32"/>
      <c r="D2" s="32"/>
      <c r="E2" s="32"/>
      <c r="F2" s="31"/>
      <c r="G2" s="31"/>
      <c r="H2" s="32"/>
      <c r="I2" s="32"/>
      <c r="J2" s="32"/>
      <c r="K2" s="32"/>
      <c r="L2" s="32"/>
      <c r="M2" s="57"/>
      <c r="N2" s="57"/>
      <c r="O2" s="57"/>
      <c r="P2" s="57"/>
    </row>
    <row r="3" spans="1:17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58"/>
      <c r="L3" s="58"/>
      <c r="M3" s="57"/>
      <c r="N3" s="57"/>
      <c r="O3" s="57"/>
      <c r="P3" s="57"/>
    </row>
    <row r="4" spans="1:17" ht="15.75" x14ac:dyDescent="0.25">
      <c r="A4" s="35" t="s">
        <v>2</v>
      </c>
      <c r="B4" s="25" t="s">
        <v>3</v>
      </c>
      <c r="C4" s="57"/>
      <c r="M4" s="57"/>
      <c r="N4" s="57"/>
      <c r="O4" s="57"/>
      <c r="P4" s="57"/>
    </row>
    <row r="5" spans="1:17" ht="15.75" x14ac:dyDescent="0.25">
      <c r="A5" s="81" t="s">
        <v>65</v>
      </c>
      <c r="B5" s="81"/>
      <c r="C5" s="81"/>
      <c r="D5" s="81"/>
      <c r="E5" s="81"/>
      <c r="F5" s="81"/>
      <c r="G5" s="81"/>
      <c r="H5" s="81"/>
      <c r="I5" s="81"/>
      <c r="J5" s="81"/>
      <c r="K5" s="36"/>
      <c r="L5" s="36"/>
      <c r="M5" s="57"/>
      <c r="N5" s="57"/>
      <c r="O5" s="57"/>
      <c r="P5" s="57"/>
    </row>
    <row r="6" spans="1:17" ht="15.75" x14ac:dyDescent="0.25">
      <c r="A6" s="81" t="s">
        <v>66</v>
      </c>
      <c r="B6" s="81"/>
      <c r="C6" s="81"/>
      <c r="D6" s="81"/>
      <c r="E6" s="81"/>
      <c r="F6" s="81"/>
      <c r="G6" s="81"/>
      <c r="H6" s="81"/>
      <c r="I6" s="36"/>
      <c r="J6" s="36"/>
      <c r="K6" s="36"/>
      <c r="L6" s="36"/>
      <c r="M6" s="57"/>
      <c r="N6" s="57"/>
      <c r="O6" s="57"/>
      <c r="P6" s="57"/>
    </row>
    <row r="7" spans="1:17" ht="15.75" x14ac:dyDescent="0.25">
      <c r="A7" s="37" t="s">
        <v>67</v>
      </c>
      <c r="B7" s="38"/>
      <c r="C7" s="52"/>
      <c r="D7" s="38"/>
      <c r="E7" s="38"/>
      <c r="F7" s="38"/>
      <c r="G7" s="38"/>
      <c r="H7" s="38"/>
      <c r="I7" s="38"/>
      <c r="J7" s="38"/>
      <c r="K7" s="38"/>
      <c r="L7" s="38"/>
      <c r="M7" s="57"/>
      <c r="N7" s="57"/>
      <c r="O7" s="57"/>
      <c r="P7" s="57"/>
    </row>
    <row r="8" spans="1:17" ht="15.75" x14ac:dyDescent="0.25">
      <c r="A8" s="39" t="s">
        <v>68</v>
      </c>
      <c r="B8" s="40"/>
      <c r="C8" s="53"/>
      <c r="D8" s="40"/>
      <c r="E8" s="40"/>
      <c r="F8" s="40"/>
      <c r="G8" s="40"/>
      <c r="H8" s="40"/>
      <c r="I8" s="40"/>
      <c r="J8" s="40"/>
      <c r="K8" s="40"/>
      <c r="L8" s="40"/>
      <c r="M8" s="57"/>
      <c r="N8" s="57"/>
      <c r="O8" s="57"/>
      <c r="P8" s="57"/>
    </row>
    <row r="9" spans="1:17" ht="99.75" customHeight="1" x14ac:dyDescent="0.25">
      <c r="A9" s="41" t="s">
        <v>8</v>
      </c>
      <c r="B9" s="42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1">
        <v>6</v>
      </c>
      <c r="M9" s="44" t="s">
        <v>18</v>
      </c>
      <c r="N9" s="44" t="s">
        <v>19</v>
      </c>
      <c r="O9" s="44" t="s">
        <v>20</v>
      </c>
      <c r="P9" s="45" t="s">
        <v>21</v>
      </c>
      <c r="Q9" s="46" t="s">
        <v>22</v>
      </c>
    </row>
    <row r="10" spans="1:17" ht="15.75" x14ac:dyDescent="0.25">
      <c r="A10" s="61">
        <v>1</v>
      </c>
      <c r="B10" s="93" t="s">
        <v>69</v>
      </c>
      <c r="C10" s="66">
        <v>7</v>
      </c>
      <c r="D10" s="61" t="s">
        <v>70</v>
      </c>
      <c r="E10" s="23" t="s">
        <v>26</v>
      </c>
      <c r="F10" s="61" t="s">
        <v>27</v>
      </c>
      <c r="G10" s="22">
        <v>4</v>
      </c>
      <c r="H10" s="22">
        <v>4</v>
      </c>
      <c r="I10" s="22">
        <v>6</v>
      </c>
      <c r="J10" s="22">
        <v>15</v>
      </c>
      <c r="K10" s="22" t="s">
        <v>54</v>
      </c>
      <c r="L10" s="22" t="s">
        <v>54</v>
      </c>
      <c r="M10" s="54">
        <f t="shared" ref="M10:M15" si="0">SUM(G10:L10)</f>
        <v>29</v>
      </c>
      <c r="N10" s="54"/>
      <c r="O10" s="54">
        <v>29</v>
      </c>
      <c r="P10" s="54">
        <v>1</v>
      </c>
      <c r="Q10" s="22" t="s">
        <v>28</v>
      </c>
    </row>
    <row r="11" spans="1:17" ht="15.75" x14ac:dyDescent="0.25">
      <c r="A11" s="61">
        <v>2</v>
      </c>
      <c r="B11" s="93" t="s">
        <v>71</v>
      </c>
      <c r="C11" s="66">
        <v>7</v>
      </c>
      <c r="D11" s="61" t="s">
        <v>72</v>
      </c>
      <c r="E11" s="23" t="s">
        <v>26</v>
      </c>
      <c r="F11" s="61" t="s">
        <v>27</v>
      </c>
      <c r="G11" s="22">
        <v>10</v>
      </c>
      <c r="H11" s="22">
        <v>8</v>
      </c>
      <c r="I11" s="22">
        <v>7</v>
      </c>
      <c r="J11" s="22">
        <v>0</v>
      </c>
      <c r="K11" s="22" t="s">
        <v>54</v>
      </c>
      <c r="L11" s="22" t="s">
        <v>54</v>
      </c>
      <c r="M11" s="54">
        <f t="shared" si="0"/>
        <v>25</v>
      </c>
      <c r="N11" s="54"/>
      <c r="O11" s="54">
        <v>25</v>
      </c>
      <c r="P11" s="54">
        <v>2</v>
      </c>
      <c r="Q11" s="22" t="s">
        <v>32</v>
      </c>
    </row>
    <row r="12" spans="1:17" ht="15.75" x14ac:dyDescent="0.25">
      <c r="A12" s="61">
        <v>3</v>
      </c>
      <c r="B12" s="93" t="s">
        <v>73</v>
      </c>
      <c r="C12" s="66">
        <v>7</v>
      </c>
      <c r="D12" s="61" t="s">
        <v>74</v>
      </c>
      <c r="E12" s="23" t="s">
        <v>26</v>
      </c>
      <c r="F12" s="61" t="s">
        <v>27</v>
      </c>
      <c r="G12" s="22">
        <v>5</v>
      </c>
      <c r="H12" s="22">
        <v>0</v>
      </c>
      <c r="I12" s="22">
        <v>7</v>
      </c>
      <c r="J12" s="22">
        <v>1</v>
      </c>
      <c r="K12" s="22" t="s">
        <v>54</v>
      </c>
      <c r="L12" s="22" t="s">
        <v>54</v>
      </c>
      <c r="M12" s="54">
        <f t="shared" si="0"/>
        <v>13</v>
      </c>
      <c r="N12" s="54"/>
      <c r="O12" s="54">
        <v>13</v>
      </c>
      <c r="P12" s="54">
        <v>3</v>
      </c>
      <c r="Q12" s="22" t="s">
        <v>35</v>
      </c>
    </row>
    <row r="13" spans="1:17" ht="15.75" x14ac:dyDescent="0.25">
      <c r="A13" s="61">
        <v>4</v>
      </c>
      <c r="B13" s="93" t="s">
        <v>75</v>
      </c>
      <c r="C13" s="66">
        <v>7</v>
      </c>
      <c r="D13" s="61" t="s">
        <v>76</v>
      </c>
      <c r="E13" s="23" t="s">
        <v>26</v>
      </c>
      <c r="F13" s="61" t="s">
        <v>27</v>
      </c>
      <c r="G13" s="22">
        <v>3</v>
      </c>
      <c r="H13" s="22">
        <v>2</v>
      </c>
      <c r="I13" s="22">
        <v>6</v>
      </c>
      <c r="J13" s="22">
        <v>1</v>
      </c>
      <c r="K13" s="22" t="s">
        <v>54</v>
      </c>
      <c r="L13" s="22" t="s">
        <v>54</v>
      </c>
      <c r="M13" s="54">
        <f t="shared" si="0"/>
        <v>12</v>
      </c>
      <c r="N13" s="54"/>
      <c r="O13" s="54">
        <v>12</v>
      </c>
      <c r="P13" s="54">
        <v>4</v>
      </c>
      <c r="Q13" s="22" t="s">
        <v>35</v>
      </c>
    </row>
    <row r="14" spans="1:17" ht="15.75" x14ac:dyDescent="0.25">
      <c r="A14" s="61">
        <v>5</v>
      </c>
      <c r="B14" s="93" t="s">
        <v>77</v>
      </c>
      <c r="C14" s="66">
        <v>7</v>
      </c>
      <c r="D14" s="61" t="s">
        <v>78</v>
      </c>
      <c r="E14" s="23" t="s">
        <v>26</v>
      </c>
      <c r="F14" s="61" t="s">
        <v>27</v>
      </c>
      <c r="G14" s="22">
        <v>6</v>
      </c>
      <c r="H14" s="22">
        <v>0</v>
      </c>
      <c r="I14" s="22">
        <v>4</v>
      </c>
      <c r="J14" s="22">
        <v>1.5</v>
      </c>
      <c r="K14" s="22" t="s">
        <v>54</v>
      </c>
      <c r="L14" s="22" t="s">
        <v>54</v>
      </c>
      <c r="M14" s="54">
        <f t="shared" si="0"/>
        <v>11.5</v>
      </c>
      <c r="N14" s="54"/>
      <c r="O14" s="54">
        <v>11.5</v>
      </c>
      <c r="P14" s="54">
        <v>5</v>
      </c>
      <c r="Q14" s="22" t="s">
        <v>35</v>
      </c>
    </row>
    <row r="15" spans="1:17" x14ac:dyDescent="0.25">
      <c r="A15" s="61">
        <v>6</v>
      </c>
      <c r="B15" s="61" t="s">
        <v>79</v>
      </c>
      <c r="C15" s="66">
        <v>7</v>
      </c>
      <c r="D15" s="61" t="s">
        <v>80</v>
      </c>
      <c r="E15" s="23" t="s">
        <v>26</v>
      </c>
      <c r="F15" s="61" t="s">
        <v>27</v>
      </c>
      <c r="G15" s="22">
        <v>5</v>
      </c>
      <c r="H15" s="22">
        <v>0</v>
      </c>
      <c r="I15" s="22">
        <v>2</v>
      </c>
      <c r="J15" s="22">
        <v>1</v>
      </c>
      <c r="K15" s="22" t="s">
        <v>54</v>
      </c>
      <c r="L15" s="22" t="s">
        <v>54</v>
      </c>
      <c r="M15" s="54">
        <f t="shared" si="0"/>
        <v>8</v>
      </c>
      <c r="N15" s="54"/>
      <c r="O15" s="54">
        <v>8</v>
      </c>
      <c r="P15" s="54">
        <v>6</v>
      </c>
      <c r="Q15" s="22" t="s">
        <v>35</v>
      </c>
    </row>
    <row r="16" spans="1:17" x14ac:dyDescent="0.25">
      <c r="A16" s="22"/>
      <c r="B16" s="22"/>
      <c r="C16" s="54"/>
      <c r="D16" s="22"/>
      <c r="E16" s="22"/>
      <c r="F16" s="22"/>
      <c r="G16" s="22"/>
      <c r="H16" s="22"/>
      <c r="I16" s="22"/>
      <c r="J16" s="22"/>
      <c r="K16" s="22"/>
      <c r="L16" s="22"/>
      <c r="M16" s="54"/>
      <c r="N16" s="54"/>
      <c r="O16" s="54"/>
      <c r="P16" s="54"/>
      <c r="Q16" s="22"/>
    </row>
    <row r="17" spans="1:15" ht="15.75" x14ac:dyDescent="0.25">
      <c r="A17" s="47" t="s">
        <v>81</v>
      </c>
      <c r="B17" s="47"/>
      <c r="C17" s="55"/>
      <c r="D17" s="47"/>
      <c r="E17" s="47"/>
      <c r="F17" s="47"/>
      <c r="M17" s="56"/>
      <c r="N17" s="56"/>
      <c r="O17" s="56"/>
    </row>
    <row r="18" spans="1:15" ht="15.75" x14ac:dyDescent="0.25">
      <c r="A18" s="82" t="s">
        <v>41</v>
      </c>
      <c r="B18" s="82"/>
      <c r="C18" s="82"/>
      <c r="D18" s="82"/>
      <c r="E18" s="82"/>
      <c r="F18" s="82"/>
      <c r="M18" s="57"/>
      <c r="N18" s="57"/>
      <c r="O18" s="57"/>
    </row>
    <row r="19" spans="1:15" ht="19.5" customHeight="1" x14ac:dyDescent="0.25">
      <c r="A19" s="83" t="s">
        <v>42</v>
      </c>
      <c r="B19" s="83"/>
      <c r="C19" s="92" t="s">
        <v>155</v>
      </c>
      <c r="D19" s="90" t="s">
        <v>43</v>
      </c>
      <c r="E19" s="24"/>
      <c r="F19" s="24"/>
      <c r="M19" s="57"/>
      <c r="N19" s="57"/>
      <c r="O19" s="57"/>
    </row>
    <row r="20" spans="1:15" x14ac:dyDescent="0.25">
      <c r="A20" s="48"/>
      <c r="B20" s="49"/>
      <c r="C20" s="92" t="s">
        <v>155</v>
      </c>
      <c r="D20" s="90" t="s">
        <v>44</v>
      </c>
      <c r="E20" s="24"/>
      <c r="F20" s="24"/>
      <c r="M20" s="57"/>
      <c r="N20" s="57"/>
      <c r="O20" s="57"/>
    </row>
  </sheetData>
  <sortState xmlns:xlrd2="http://schemas.microsoft.com/office/spreadsheetml/2017/richdata2" ref="A10:Q15">
    <sortCondition descending="1" ref="M10:M15"/>
  </sortState>
  <mergeCells count="6">
    <mergeCell ref="A19:B19"/>
    <mergeCell ref="N1:O1"/>
    <mergeCell ref="A3:J3"/>
    <mergeCell ref="A5:J5"/>
    <mergeCell ref="A6:H6"/>
    <mergeCell ref="A18:F18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3"/>
  <sheetViews>
    <sheetView topLeftCell="A10" workbookViewId="0">
      <selection activeCell="L1" sqref="L1:O1048576"/>
    </sheetView>
  </sheetViews>
  <sheetFormatPr defaultRowHeight="15" x14ac:dyDescent="0.25"/>
  <cols>
    <col min="1" max="1" width="9.140625" style="25"/>
    <col min="2" max="2" width="31" style="25" customWidth="1"/>
    <col min="3" max="3" width="7.7109375" style="34" customWidth="1"/>
    <col min="4" max="4" width="10.140625" style="25" customWidth="1"/>
    <col min="5" max="5" width="30.85546875" style="25" customWidth="1"/>
    <col min="6" max="6" width="29.28515625" style="25" bestFit="1" customWidth="1"/>
    <col min="7" max="7" width="3.140625" style="25" bestFit="1" customWidth="1"/>
    <col min="8" max="8" width="2.28515625" style="25" bestFit="1" customWidth="1"/>
    <col min="9" max="9" width="3.140625" style="25" bestFit="1" customWidth="1"/>
    <col min="10" max="11" width="2.28515625" style="25" bestFit="1" customWidth="1"/>
    <col min="12" max="14" width="4.28515625" style="34" bestFit="1" customWidth="1"/>
    <col min="15" max="15" width="3.85546875" style="34" bestFit="1" customWidth="1"/>
    <col min="16" max="16" width="13.5703125" style="25" customWidth="1"/>
    <col min="17" max="16384" width="9.140625" style="25"/>
  </cols>
  <sheetData>
    <row r="1" spans="1:16" ht="15.75" x14ac:dyDescent="0.25">
      <c r="A1" s="29"/>
      <c r="B1" s="30" t="s">
        <v>82</v>
      </c>
      <c r="C1" s="32"/>
      <c r="D1" s="32"/>
      <c r="E1" s="32"/>
      <c r="F1" s="31"/>
      <c r="G1" s="31"/>
      <c r="H1" s="32"/>
      <c r="I1" s="32"/>
      <c r="J1" s="32"/>
      <c r="K1" s="32"/>
      <c r="L1" s="57"/>
      <c r="M1" s="84"/>
      <c r="N1" s="84"/>
      <c r="O1" s="57"/>
    </row>
    <row r="2" spans="1:16" ht="15.75" x14ac:dyDescent="0.25">
      <c r="A2" s="29"/>
      <c r="B2" s="30"/>
      <c r="C2" s="32"/>
      <c r="D2" s="32"/>
      <c r="E2" s="32"/>
      <c r="F2" s="31"/>
      <c r="G2" s="31"/>
      <c r="H2" s="32"/>
      <c r="I2" s="32"/>
      <c r="J2" s="32"/>
      <c r="K2" s="32"/>
      <c r="L2" s="57"/>
      <c r="M2" s="57"/>
      <c r="N2" s="57"/>
      <c r="O2" s="57"/>
    </row>
    <row r="3" spans="1:16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58"/>
      <c r="L3" s="57"/>
      <c r="M3" s="57"/>
      <c r="N3" s="57"/>
      <c r="O3" s="57"/>
    </row>
    <row r="4" spans="1:16" ht="15.75" x14ac:dyDescent="0.25">
      <c r="A4" s="35" t="s">
        <v>2</v>
      </c>
      <c r="B4" s="25" t="s">
        <v>3</v>
      </c>
      <c r="C4" s="57"/>
      <c r="L4" s="57"/>
      <c r="M4" s="57"/>
      <c r="N4" s="57"/>
      <c r="O4" s="57"/>
    </row>
    <row r="5" spans="1:16" ht="15.75" x14ac:dyDescent="0.25">
      <c r="A5" s="81" t="s">
        <v>83</v>
      </c>
      <c r="B5" s="81"/>
      <c r="C5" s="81"/>
      <c r="D5" s="81"/>
      <c r="E5" s="81"/>
      <c r="F5" s="81"/>
      <c r="G5" s="81"/>
      <c r="H5" s="81"/>
      <c r="I5" s="81"/>
      <c r="J5" s="81"/>
      <c r="K5" s="36"/>
      <c r="L5" s="57"/>
      <c r="M5" s="57"/>
      <c r="N5" s="57"/>
      <c r="O5" s="57"/>
    </row>
    <row r="6" spans="1:16" ht="15.75" x14ac:dyDescent="0.25">
      <c r="A6" s="81" t="s">
        <v>66</v>
      </c>
      <c r="B6" s="81"/>
      <c r="C6" s="81"/>
      <c r="D6" s="81"/>
      <c r="E6" s="81"/>
      <c r="F6" s="81"/>
      <c r="G6" s="81"/>
      <c r="H6" s="81"/>
      <c r="I6" s="36"/>
      <c r="J6" s="36"/>
      <c r="K6" s="36"/>
      <c r="L6" s="57"/>
      <c r="M6" s="57"/>
      <c r="N6" s="57"/>
      <c r="O6" s="57"/>
    </row>
    <row r="7" spans="1:16" ht="15.75" x14ac:dyDescent="0.25">
      <c r="A7" s="37" t="s">
        <v>84</v>
      </c>
      <c r="B7" s="38"/>
      <c r="C7" s="52"/>
      <c r="D7" s="38"/>
      <c r="E7" s="38"/>
      <c r="F7" s="38"/>
      <c r="G7" s="38"/>
      <c r="H7" s="38"/>
      <c r="I7" s="38"/>
      <c r="J7" s="38"/>
      <c r="K7" s="38"/>
      <c r="L7" s="57"/>
      <c r="M7" s="57"/>
      <c r="N7" s="57"/>
      <c r="O7" s="57"/>
    </row>
    <row r="8" spans="1:16" ht="15.75" x14ac:dyDescent="0.25">
      <c r="A8" s="39" t="s">
        <v>85</v>
      </c>
      <c r="B8" s="40"/>
      <c r="C8" s="53"/>
      <c r="D8" s="40"/>
      <c r="E8" s="40"/>
      <c r="F8" s="40"/>
      <c r="G8" s="40"/>
      <c r="H8" s="40"/>
      <c r="I8" s="40"/>
      <c r="J8" s="40"/>
      <c r="K8" s="40"/>
      <c r="L8" s="57"/>
      <c r="M8" s="57"/>
      <c r="N8" s="57"/>
      <c r="O8" s="57"/>
    </row>
    <row r="9" spans="1:16" ht="94.5" customHeight="1" x14ac:dyDescent="0.25">
      <c r="A9" s="41" t="s">
        <v>8</v>
      </c>
      <c r="B9" s="42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4" t="s">
        <v>18</v>
      </c>
      <c r="M9" s="44" t="s">
        <v>19</v>
      </c>
      <c r="N9" s="44" t="s">
        <v>20</v>
      </c>
      <c r="O9" s="45" t="s">
        <v>21</v>
      </c>
      <c r="P9" s="46" t="s">
        <v>22</v>
      </c>
    </row>
    <row r="10" spans="1:16" ht="15.75" customHeight="1" x14ac:dyDescent="0.25">
      <c r="A10" s="22">
        <v>1</v>
      </c>
      <c r="B10" s="22" t="s">
        <v>86</v>
      </c>
      <c r="C10" s="54">
        <v>8</v>
      </c>
      <c r="D10" s="22" t="s">
        <v>87</v>
      </c>
      <c r="E10" s="23" t="s">
        <v>26</v>
      </c>
      <c r="F10" s="22" t="s">
        <v>27</v>
      </c>
      <c r="G10" s="22">
        <v>17</v>
      </c>
      <c r="H10" s="22">
        <v>2</v>
      </c>
      <c r="I10" s="22">
        <v>8</v>
      </c>
      <c r="J10" s="22">
        <v>1</v>
      </c>
      <c r="K10" s="22" t="s">
        <v>54</v>
      </c>
      <c r="L10" s="54">
        <f t="shared" ref="L10:L17" si="0">SUM(G10:K10)</f>
        <v>28</v>
      </c>
      <c r="M10" s="54"/>
      <c r="N10" s="54">
        <v>28</v>
      </c>
      <c r="O10" s="54">
        <v>1</v>
      </c>
      <c r="P10" s="22" t="s">
        <v>28</v>
      </c>
    </row>
    <row r="11" spans="1:16" ht="17.25" customHeight="1" x14ac:dyDescent="0.25">
      <c r="A11" s="22">
        <v>2</v>
      </c>
      <c r="B11" s="22" t="s">
        <v>88</v>
      </c>
      <c r="C11" s="54">
        <v>8</v>
      </c>
      <c r="D11" s="22" t="s">
        <v>89</v>
      </c>
      <c r="E11" s="23" t="s">
        <v>26</v>
      </c>
      <c r="F11" s="22" t="s">
        <v>27</v>
      </c>
      <c r="G11" s="22">
        <v>15</v>
      </c>
      <c r="H11" s="22">
        <v>2</v>
      </c>
      <c r="I11" s="22">
        <v>8</v>
      </c>
      <c r="J11" s="22">
        <v>1</v>
      </c>
      <c r="K11" s="22" t="s">
        <v>54</v>
      </c>
      <c r="L11" s="54">
        <f t="shared" si="0"/>
        <v>26</v>
      </c>
      <c r="M11" s="54"/>
      <c r="N11" s="54">
        <v>26</v>
      </c>
      <c r="O11" s="54">
        <v>2</v>
      </c>
      <c r="P11" s="22" t="s">
        <v>32</v>
      </c>
    </row>
    <row r="12" spans="1:16" s="74" customFormat="1" ht="16.5" customHeight="1" x14ac:dyDescent="0.25">
      <c r="A12" s="61">
        <v>3</v>
      </c>
      <c r="B12" s="61" t="s">
        <v>90</v>
      </c>
      <c r="C12" s="66">
        <v>8</v>
      </c>
      <c r="D12" s="61" t="s">
        <v>91</v>
      </c>
      <c r="E12" s="61" t="s">
        <v>92</v>
      </c>
      <c r="F12" s="62" t="s">
        <v>53</v>
      </c>
      <c r="G12" s="61">
        <v>7</v>
      </c>
      <c r="H12" s="61">
        <v>4</v>
      </c>
      <c r="I12" s="61">
        <v>9</v>
      </c>
      <c r="J12" s="61">
        <v>2</v>
      </c>
      <c r="K12" s="61" t="s">
        <v>54</v>
      </c>
      <c r="L12" s="66">
        <f t="shared" si="0"/>
        <v>22</v>
      </c>
      <c r="M12" s="66"/>
      <c r="N12" s="66">
        <v>22</v>
      </c>
      <c r="O12" s="66">
        <v>3</v>
      </c>
      <c r="P12" s="61" t="s">
        <v>32</v>
      </c>
    </row>
    <row r="13" spans="1:16" x14ac:dyDescent="0.25">
      <c r="A13" s="22">
        <v>4</v>
      </c>
      <c r="B13" s="22" t="s">
        <v>93</v>
      </c>
      <c r="C13" s="54">
        <v>8</v>
      </c>
      <c r="D13" s="22" t="s">
        <v>94</v>
      </c>
      <c r="E13" s="23" t="s">
        <v>26</v>
      </c>
      <c r="F13" s="22" t="s">
        <v>27</v>
      </c>
      <c r="G13" s="22">
        <v>10</v>
      </c>
      <c r="H13" s="22">
        <v>6</v>
      </c>
      <c r="I13" s="22">
        <v>5</v>
      </c>
      <c r="J13" s="22">
        <v>0</v>
      </c>
      <c r="K13" s="22" t="s">
        <v>54</v>
      </c>
      <c r="L13" s="54">
        <f t="shared" si="0"/>
        <v>21</v>
      </c>
      <c r="M13" s="54"/>
      <c r="N13" s="54">
        <v>21</v>
      </c>
      <c r="O13" s="54">
        <v>4</v>
      </c>
      <c r="P13" s="22" t="s">
        <v>35</v>
      </c>
    </row>
    <row r="14" spans="1:16" x14ac:dyDescent="0.25">
      <c r="A14" s="22">
        <v>5</v>
      </c>
      <c r="B14" s="22" t="s">
        <v>95</v>
      </c>
      <c r="C14" s="54">
        <v>8</v>
      </c>
      <c r="D14" s="22" t="s">
        <v>96</v>
      </c>
      <c r="E14" s="22" t="s">
        <v>26</v>
      </c>
      <c r="F14" s="22" t="s">
        <v>27</v>
      </c>
      <c r="G14" s="22">
        <v>9</v>
      </c>
      <c r="H14" s="22">
        <v>4</v>
      </c>
      <c r="I14" s="22">
        <v>7</v>
      </c>
      <c r="J14" s="22">
        <v>1</v>
      </c>
      <c r="K14" s="22" t="s">
        <v>54</v>
      </c>
      <c r="L14" s="54">
        <f t="shared" si="0"/>
        <v>21</v>
      </c>
      <c r="M14" s="54"/>
      <c r="N14" s="54">
        <v>21</v>
      </c>
      <c r="O14" s="54">
        <v>4</v>
      </c>
      <c r="P14" s="22" t="s">
        <v>35</v>
      </c>
    </row>
    <row r="15" spans="1:16" x14ac:dyDescent="0.25">
      <c r="A15" s="22">
        <v>6</v>
      </c>
      <c r="B15" s="22" t="s">
        <v>97</v>
      </c>
      <c r="C15" s="54">
        <v>8</v>
      </c>
      <c r="D15" s="22" t="s">
        <v>98</v>
      </c>
      <c r="E15" s="22" t="s">
        <v>26</v>
      </c>
      <c r="F15" s="22" t="s">
        <v>27</v>
      </c>
      <c r="G15" s="22">
        <v>8</v>
      </c>
      <c r="H15" s="22">
        <v>2</v>
      </c>
      <c r="I15" s="22">
        <v>9</v>
      </c>
      <c r="J15" s="22">
        <v>2</v>
      </c>
      <c r="K15" s="22" t="s">
        <v>54</v>
      </c>
      <c r="L15" s="54">
        <f t="shared" si="0"/>
        <v>21</v>
      </c>
      <c r="M15" s="54"/>
      <c r="N15" s="54">
        <v>21</v>
      </c>
      <c r="O15" s="54">
        <v>4</v>
      </c>
      <c r="P15" s="22" t="s">
        <v>35</v>
      </c>
    </row>
    <row r="16" spans="1:16" x14ac:dyDescent="0.25">
      <c r="A16" s="22">
        <v>7</v>
      </c>
      <c r="B16" s="22" t="s">
        <v>99</v>
      </c>
      <c r="C16" s="54">
        <v>8</v>
      </c>
      <c r="D16" s="22" t="s">
        <v>100</v>
      </c>
      <c r="E16" s="23" t="s">
        <v>26</v>
      </c>
      <c r="F16" s="22" t="s">
        <v>27</v>
      </c>
      <c r="G16" s="22">
        <v>7</v>
      </c>
      <c r="H16" s="22">
        <v>2</v>
      </c>
      <c r="I16" s="22">
        <v>10</v>
      </c>
      <c r="J16" s="22">
        <v>1</v>
      </c>
      <c r="K16" s="22" t="s">
        <v>54</v>
      </c>
      <c r="L16" s="54">
        <f t="shared" si="0"/>
        <v>20</v>
      </c>
      <c r="M16" s="54"/>
      <c r="N16" s="54">
        <v>20</v>
      </c>
      <c r="O16" s="54">
        <v>5</v>
      </c>
      <c r="P16" s="22" t="s">
        <v>35</v>
      </c>
    </row>
    <row r="17" spans="1:16" x14ac:dyDescent="0.25">
      <c r="A17" s="22">
        <v>8</v>
      </c>
      <c r="B17" s="22" t="s">
        <v>101</v>
      </c>
      <c r="C17" s="54">
        <v>8</v>
      </c>
      <c r="D17" s="22" t="s">
        <v>102</v>
      </c>
      <c r="E17" s="23" t="s">
        <v>26</v>
      </c>
      <c r="F17" s="22" t="s">
        <v>27</v>
      </c>
      <c r="G17" s="22">
        <v>8</v>
      </c>
      <c r="H17" s="22">
        <v>6</v>
      </c>
      <c r="I17" s="22">
        <v>0</v>
      </c>
      <c r="J17" s="22">
        <v>0</v>
      </c>
      <c r="K17" s="22" t="s">
        <v>54</v>
      </c>
      <c r="L17" s="54">
        <f t="shared" si="0"/>
        <v>14</v>
      </c>
      <c r="M17" s="54"/>
      <c r="N17" s="72">
        <v>14</v>
      </c>
      <c r="O17" s="54">
        <v>6</v>
      </c>
      <c r="P17" s="22" t="s">
        <v>35</v>
      </c>
    </row>
    <row r="18" spans="1:16" x14ac:dyDescent="0.25">
      <c r="A18" s="22"/>
      <c r="B18" s="22"/>
      <c r="C18" s="54"/>
      <c r="D18" s="22"/>
      <c r="E18" s="22"/>
      <c r="F18" s="22"/>
      <c r="G18" s="22"/>
      <c r="H18" s="22"/>
      <c r="I18" s="22"/>
      <c r="J18" s="22"/>
      <c r="K18" s="22"/>
      <c r="L18" s="54"/>
      <c r="M18" s="54"/>
      <c r="N18" s="54"/>
      <c r="O18" s="54"/>
      <c r="P18" s="22"/>
    </row>
    <row r="19" spans="1:16" ht="15.75" x14ac:dyDescent="0.25">
      <c r="A19" s="47" t="s">
        <v>103</v>
      </c>
      <c r="B19" s="47"/>
      <c r="C19" s="55"/>
      <c r="D19" s="47"/>
      <c r="E19" s="47"/>
      <c r="F19" s="47"/>
      <c r="L19" s="56"/>
      <c r="M19" s="56"/>
      <c r="N19" s="56"/>
      <c r="O19" s="57"/>
    </row>
    <row r="20" spans="1:16" ht="15.75" x14ac:dyDescent="0.25">
      <c r="A20" s="82" t="s">
        <v>41</v>
      </c>
      <c r="B20" s="82"/>
      <c r="C20" s="82"/>
      <c r="D20" s="82"/>
      <c r="E20" s="82"/>
      <c r="F20" s="82"/>
      <c r="L20" s="57"/>
      <c r="M20" s="57"/>
      <c r="N20" s="57"/>
      <c r="O20" s="57"/>
    </row>
    <row r="21" spans="1:16" ht="17.25" customHeight="1" x14ac:dyDescent="0.25">
      <c r="A21" s="83" t="s">
        <v>42</v>
      </c>
      <c r="B21" s="83"/>
      <c r="C21" s="92" t="s">
        <v>155</v>
      </c>
      <c r="D21" s="90" t="s">
        <v>43</v>
      </c>
      <c r="E21" s="24"/>
      <c r="F21" s="24"/>
      <c r="L21" s="57"/>
      <c r="M21" s="57"/>
      <c r="N21" s="57"/>
      <c r="O21" s="57"/>
    </row>
    <row r="22" spans="1:16" x14ac:dyDescent="0.25">
      <c r="A22" s="48"/>
      <c r="B22" s="49"/>
      <c r="C22" s="92" t="s">
        <v>155</v>
      </c>
      <c r="D22" s="90" t="s">
        <v>44</v>
      </c>
      <c r="E22" s="24"/>
      <c r="F22" s="24"/>
      <c r="L22" s="57"/>
      <c r="M22" s="57"/>
      <c r="N22" s="57"/>
      <c r="O22" s="57"/>
    </row>
    <row r="23" spans="1:16" x14ac:dyDescent="0.25">
      <c r="A23" s="50"/>
      <c r="B23" s="51"/>
      <c r="D23" s="24"/>
      <c r="E23" s="24"/>
      <c r="F23" s="24"/>
      <c r="L23" s="57"/>
      <c r="M23" s="57"/>
      <c r="N23" s="57"/>
      <c r="O23" s="57"/>
    </row>
  </sheetData>
  <sortState xmlns:xlrd2="http://schemas.microsoft.com/office/spreadsheetml/2017/richdata2" ref="A10:P17">
    <sortCondition descending="1" ref="L10:L17"/>
  </sortState>
  <mergeCells count="6">
    <mergeCell ref="A21:B21"/>
    <mergeCell ref="M1:N1"/>
    <mergeCell ref="A3:J3"/>
    <mergeCell ref="A5:J5"/>
    <mergeCell ref="A6:H6"/>
    <mergeCell ref="A20:F20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0"/>
  <sheetViews>
    <sheetView topLeftCell="A7" workbookViewId="0">
      <selection activeCell="F12" sqref="F12"/>
    </sheetView>
  </sheetViews>
  <sheetFormatPr defaultRowHeight="15" x14ac:dyDescent="0.25"/>
  <cols>
    <col min="1" max="1" width="9.140625" style="1"/>
    <col min="2" max="2" width="34" style="1" customWidth="1"/>
    <col min="3" max="3" width="9.140625" style="67"/>
    <col min="4" max="4" width="9.140625" style="1"/>
    <col min="5" max="5" width="36.28515625" style="1" customWidth="1"/>
    <col min="6" max="6" width="28.140625" style="1" bestFit="1" customWidth="1"/>
    <col min="7" max="7" width="3.140625" style="1" bestFit="1" customWidth="1"/>
    <col min="8" max="8" width="2.28515625" style="1" bestFit="1" customWidth="1"/>
    <col min="9" max="9" width="3.140625" style="1" bestFit="1" customWidth="1"/>
    <col min="10" max="11" width="2.28515625" style="1" bestFit="1" customWidth="1"/>
    <col min="12" max="14" width="4.28515625" style="67" bestFit="1" customWidth="1"/>
    <col min="15" max="15" width="3.85546875" style="67" bestFit="1" customWidth="1"/>
    <col min="16" max="16" width="14.140625" style="1" customWidth="1"/>
    <col min="17" max="16384" width="9.140625" style="1"/>
  </cols>
  <sheetData>
    <row r="1" spans="1:16" ht="15.75" x14ac:dyDescent="0.25">
      <c r="A1" s="2"/>
      <c r="B1" s="7" t="s">
        <v>104</v>
      </c>
      <c r="C1" s="4"/>
      <c r="D1" s="4"/>
      <c r="E1" s="4"/>
      <c r="F1" s="3"/>
      <c r="G1" s="3"/>
      <c r="H1" s="4"/>
      <c r="I1" s="4"/>
      <c r="J1" s="4"/>
      <c r="K1" s="4"/>
      <c r="M1" s="85"/>
      <c r="N1" s="85"/>
    </row>
    <row r="2" spans="1:16" ht="15.75" x14ac:dyDescent="0.25">
      <c r="A2" s="2"/>
      <c r="B2" s="7"/>
      <c r="C2" s="4"/>
      <c r="D2" s="4"/>
      <c r="E2" s="4"/>
      <c r="F2" s="3"/>
      <c r="G2" s="3"/>
      <c r="H2" s="4"/>
      <c r="I2" s="4"/>
      <c r="J2" s="4"/>
      <c r="K2" s="4"/>
      <c r="M2" s="28"/>
      <c r="N2" s="28"/>
    </row>
    <row r="3" spans="1:16" ht="15.7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21"/>
    </row>
    <row r="4" spans="1:16" ht="15.75" x14ac:dyDescent="0.25">
      <c r="A4" s="17" t="s">
        <v>2</v>
      </c>
      <c r="B4" s="1" t="s">
        <v>3</v>
      </c>
    </row>
    <row r="5" spans="1:16" ht="15.75" x14ac:dyDescent="0.25">
      <c r="A5" s="86" t="s">
        <v>65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6" ht="15.75" x14ac:dyDescent="0.25">
      <c r="A6" s="86" t="s">
        <v>47</v>
      </c>
      <c r="B6" s="86"/>
      <c r="C6" s="86"/>
      <c r="D6" s="86"/>
      <c r="E6" s="86"/>
      <c r="F6" s="86"/>
      <c r="G6" s="86"/>
      <c r="H6" s="86"/>
      <c r="I6" s="26"/>
      <c r="J6" s="26"/>
      <c r="K6" s="26"/>
    </row>
    <row r="7" spans="1:16" ht="15.75" x14ac:dyDescent="0.25">
      <c r="A7" s="5" t="s">
        <v>105</v>
      </c>
      <c r="B7" s="6"/>
      <c r="C7" s="68"/>
      <c r="D7" s="6"/>
      <c r="E7" s="6"/>
      <c r="F7" s="6"/>
      <c r="G7" s="6"/>
      <c r="H7" s="6"/>
      <c r="I7" s="6"/>
      <c r="J7" s="6"/>
      <c r="K7" s="6"/>
    </row>
    <row r="8" spans="1:16" ht="15.75" x14ac:dyDescent="0.25">
      <c r="A8" s="8" t="s">
        <v>106</v>
      </c>
      <c r="B8" s="9"/>
      <c r="C8" s="69"/>
      <c r="D8" s="9"/>
      <c r="E8" s="9"/>
      <c r="F8" s="9"/>
      <c r="G8" s="9"/>
      <c r="H8" s="9"/>
      <c r="I8" s="9"/>
      <c r="J8" s="9"/>
      <c r="K8" s="9"/>
    </row>
    <row r="9" spans="1:16" ht="103.5" customHeight="1" x14ac:dyDescent="0.25">
      <c r="A9" s="11" t="s">
        <v>8</v>
      </c>
      <c r="B9" s="12" t="s">
        <v>9</v>
      </c>
      <c r="C9" s="13" t="s">
        <v>10</v>
      </c>
      <c r="D9" s="11" t="s">
        <v>11</v>
      </c>
      <c r="E9" s="11" t="s">
        <v>12</v>
      </c>
      <c r="F9" s="11" t="s">
        <v>13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9" t="s">
        <v>18</v>
      </c>
      <c r="M9" s="19" t="s">
        <v>19</v>
      </c>
      <c r="N9" s="19" t="s">
        <v>20</v>
      </c>
      <c r="O9" s="20" t="s">
        <v>21</v>
      </c>
      <c r="P9" s="18" t="s">
        <v>22</v>
      </c>
    </row>
    <row r="10" spans="1:16" s="25" customFormat="1" ht="15.75" x14ac:dyDescent="0.25">
      <c r="A10" s="76">
        <v>6</v>
      </c>
      <c r="B10" s="75" t="s">
        <v>107</v>
      </c>
      <c r="C10" s="66">
        <v>9</v>
      </c>
      <c r="D10" s="62" t="s">
        <v>108</v>
      </c>
      <c r="E10" s="63" t="s">
        <v>26</v>
      </c>
      <c r="F10" s="22" t="s">
        <v>27</v>
      </c>
      <c r="G10" s="62">
        <v>14</v>
      </c>
      <c r="H10" s="62">
        <v>6</v>
      </c>
      <c r="I10" s="62">
        <v>10</v>
      </c>
      <c r="J10" s="62">
        <v>5</v>
      </c>
      <c r="K10" s="62" t="s">
        <v>54</v>
      </c>
      <c r="L10" s="66">
        <f t="shared" ref="L10:L15" si="0">SUM(G10:K10)</f>
        <v>35</v>
      </c>
      <c r="M10" s="66"/>
      <c r="N10" s="66">
        <v>35</v>
      </c>
      <c r="O10" s="66">
        <v>1</v>
      </c>
      <c r="P10" s="62" t="s">
        <v>28</v>
      </c>
    </row>
    <row r="11" spans="1:16" s="25" customFormat="1" ht="30" x14ac:dyDescent="0.25">
      <c r="A11" s="76">
        <v>2</v>
      </c>
      <c r="B11" s="62" t="s">
        <v>109</v>
      </c>
      <c r="C11" s="66">
        <v>9</v>
      </c>
      <c r="D11" s="62" t="s">
        <v>110</v>
      </c>
      <c r="E11" s="63" t="s">
        <v>52</v>
      </c>
      <c r="F11" s="62" t="s">
        <v>53</v>
      </c>
      <c r="G11" s="62">
        <v>15</v>
      </c>
      <c r="H11" s="62">
        <v>4</v>
      </c>
      <c r="I11" s="62">
        <v>13</v>
      </c>
      <c r="J11" s="62">
        <v>0</v>
      </c>
      <c r="K11" s="62" t="s">
        <v>54</v>
      </c>
      <c r="L11" s="66">
        <f t="shared" si="0"/>
        <v>32</v>
      </c>
      <c r="M11" s="66"/>
      <c r="N11" s="66">
        <v>32</v>
      </c>
      <c r="O11" s="66">
        <v>2</v>
      </c>
      <c r="P11" s="62" t="s">
        <v>32</v>
      </c>
    </row>
    <row r="12" spans="1:16" s="25" customFormat="1" ht="30" x14ac:dyDescent="0.25">
      <c r="A12" s="76">
        <v>1</v>
      </c>
      <c r="B12" s="62" t="s">
        <v>111</v>
      </c>
      <c r="C12" s="66">
        <v>9</v>
      </c>
      <c r="D12" s="62" t="s">
        <v>112</v>
      </c>
      <c r="E12" s="63" t="s">
        <v>52</v>
      </c>
      <c r="F12" s="62" t="s">
        <v>53</v>
      </c>
      <c r="G12" s="62">
        <v>14</v>
      </c>
      <c r="H12" s="62">
        <v>4</v>
      </c>
      <c r="I12" s="62">
        <v>12</v>
      </c>
      <c r="J12" s="62">
        <v>1</v>
      </c>
      <c r="K12" s="62" t="s">
        <v>54</v>
      </c>
      <c r="L12" s="66">
        <f t="shared" si="0"/>
        <v>31</v>
      </c>
      <c r="M12" s="66"/>
      <c r="N12" s="66">
        <v>31</v>
      </c>
      <c r="O12" s="66">
        <v>3</v>
      </c>
      <c r="P12" s="62" t="s">
        <v>35</v>
      </c>
    </row>
    <row r="13" spans="1:16" s="25" customFormat="1" x14ac:dyDescent="0.25">
      <c r="A13" s="76">
        <v>3</v>
      </c>
      <c r="B13" s="62" t="s">
        <v>113</v>
      </c>
      <c r="C13" s="66">
        <v>9</v>
      </c>
      <c r="D13" s="62" t="s">
        <v>114</v>
      </c>
      <c r="E13" s="63" t="s">
        <v>26</v>
      </c>
      <c r="F13" s="22" t="s">
        <v>27</v>
      </c>
      <c r="G13" s="62">
        <v>12</v>
      </c>
      <c r="H13" s="62">
        <v>8</v>
      </c>
      <c r="I13" s="62">
        <v>9</v>
      </c>
      <c r="J13" s="62">
        <v>0</v>
      </c>
      <c r="K13" s="62" t="s">
        <v>54</v>
      </c>
      <c r="L13" s="66">
        <f t="shared" si="0"/>
        <v>29</v>
      </c>
      <c r="M13" s="66"/>
      <c r="N13" s="66">
        <v>29</v>
      </c>
      <c r="O13" s="66">
        <v>4</v>
      </c>
      <c r="P13" s="62" t="s">
        <v>35</v>
      </c>
    </row>
    <row r="14" spans="1:16" s="25" customFormat="1" ht="15.75" x14ac:dyDescent="0.25">
      <c r="A14" s="76">
        <v>4</v>
      </c>
      <c r="B14" s="75" t="s">
        <v>115</v>
      </c>
      <c r="C14" s="66">
        <v>8</v>
      </c>
      <c r="D14" s="62" t="s">
        <v>116</v>
      </c>
      <c r="E14" s="63" t="s">
        <v>26</v>
      </c>
      <c r="F14" s="22" t="s">
        <v>27</v>
      </c>
      <c r="G14" s="62">
        <v>13</v>
      </c>
      <c r="H14" s="62">
        <v>4</v>
      </c>
      <c r="I14" s="62">
        <v>8</v>
      </c>
      <c r="J14" s="62">
        <v>1</v>
      </c>
      <c r="K14" s="62"/>
      <c r="L14" s="66">
        <f t="shared" si="0"/>
        <v>26</v>
      </c>
      <c r="M14" s="66"/>
      <c r="N14" s="66">
        <v>26</v>
      </c>
      <c r="O14" s="66">
        <v>5</v>
      </c>
      <c r="P14" s="62" t="s">
        <v>35</v>
      </c>
    </row>
    <row r="15" spans="1:16" s="25" customFormat="1" ht="15.75" x14ac:dyDescent="0.25">
      <c r="A15" s="76">
        <v>5</v>
      </c>
      <c r="B15" s="75" t="s">
        <v>117</v>
      </c>
      <c r="C15" s="66">
        <v>9</v>
      </c>
      <c r="D15" s="62" t="s">
        <v>118</v>
      </c>
      <c r="E15" s="63" t="s">
        <v>26</v>
      </c>
      <c r="F15" s="22" t="s">
        <v>27</v>
      </c>
      <c r="G15" s="62">
        <v>7</v>
      </c>
      <c r="H15" s="62">
        <v>4</v>
      </c>
      <c r="I15" s="62">
        <v>10</v>
      </c>
      <c r="J15" s="62">
        <v>3</v>
      </c>
      <c r="K15" s="62" t="s">
        <v>54</v>
      </c>
      <c r="L15" s="66">
        <f t="shared" si="0"/>
        <v>24</v>
      </c>
      <c r="M15" s="66"/>
      <c r="N15" s="66">
        <v>24</v>
      </c>
      <c r="O15" s="66">
        <v>6</v>
      </c>
      <c r="P15" s="62" t="s">
        <v>35</v>
      </c>
    </row>
    <row r="16" spans="1:16" x14ac:dyDescent="0.25">
      <c r="A16" s="10"/>
      <c r="B16" s="10"/>
      <c r="C16" s="70"/>
      <c r="D16" s="10"/>
      <c r="E16" s="10"/>
      <c r="F16" s="10"/>
      <c r="G16" s="10"/>
      <c r="H16" s="10"/>
      <c r="I16" s="10"/>
      <c r="J16" s="10"/>
      <c r="K16" s="10"/>
      <c r="L16" s="70"/>
      <c r="M16" s="70"/>
      <c r="N16" s="70"/>
      <c r="O16" s="70"/>
      <c r="P16" s="10"/>
    </row>
    <row r="17" spans="1:14" ht="15.75" x14ac:dyDescent="0.25">
      <c r="A17" s="27" t="s">
        <v>119</v>
      </c>
      <c r="B17" s="27"/>
      <c r="C17" s="71"/>
      <c r="D17" s="27"/>
      <c r="E17" s="27"/>
      <c r="F17" s="27"/>
      <c r="L17" s="73"/>
      <c r="M17" s="73"/>
      <c r="N17" s="73"/>
    </row>
    <row r="18" spans="1:14" ht="15.75" x14ac:dyDescent="0.25">
      <c r="A18" s="87" t="s">
        <v>41</v>
      </c>
      <c r="B18" s="87"/>
      <c r="C18" s="87"/>
      <c r="D18" s="87"/>
      <c r="E18" s="87"/>
      <c r="F18" s="87"/>
    </row>
    <row r="19" spans="1:14" ht="17.25" customHeight="1" x14ac:dyDescent="0.25">
      <c r="A19" s="89" t="s">
        <v>42</v>
      </c>
      <c r="B19" s="89"/>
      <c r="C19" s="92" t="s">
        <v>155</v>
      </c>
      <c r="D19" s="90" t="s">
        <v>43</v>
      </c>
      <c r="E19" s="14"/>
      <c r="F19" s="14"/>
    </row>
    <row r="20" spans="1:14" x14ac:dyDescent="0.25">
      <c r="A20" s="15"/>
      <c r="B20" s="16"/>
      <c r="C20" s="92" t="s">
        <v>155</v>
      </c>
      <c r="D20" s="90" t="s">
        <v>44</v>
      </c>
      <c r="E20" s="14"/>
      <c r="F20" s="14"/>
    </row>
  </sheetData>
  <sortState xmlns:xlrd2="http://schemas.microsoft.com/office/spreadsheetml/2017/richdata2" ref="A10:P15">
    <sortCondition descending="1" ref="L10:L15"/>
  </sortState>
  <mergeCells count="6">
    <mergeCell ref="A19:B19"/>
    <mergeCell ref="M1:N1"/>
    <mergeCell ref="A5:K5"/>
    <mergeCell ref="A6:H6"/>
    <mergeCell ref="A18:F18"/>
    <mergeCell ref="A3:J3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workbookViewId="0">
      <selection activeCell="Q6" sqref="Q6"/>
    </sheetView>
  </sheetViews>
  <sheetFormatPr defaultRowHeight="15" x14ac:dyDescent="0.25"/>
  <cols>
    <col min="1" max="1" width="9.140625" style="25"/>
    <col min="2" max="2" width="18.42578125" style="25" customWidth="1"/>
    <col min="3" max="3" width="10.85546875" style="34" customWidth="1"/>
    <col min="4" max="4" width="9.140625" style="25"/>
    <col min="5" max="5" width="29.28515625" style="25" customWidth="1"/>
    <col min="6" max="6" width="20.140625" style="25" customWidth="1"/>
    <col min="7" max="10" width="3" style="25" bestFit="1" customWidth="1"/>
    <col min="11" max="11" width="2.140625" style="25" bestFit="1" customWidth="1"/>
    <col min="12" max="13" width="4.28515625" style="25" bestFit="1" customWidth="1"/>
    <col min="14" max="14" width="8.7109375" style="25" bestFit="1" customWidth="1"/>
    <col min="15" max="15" width="3.85546875" style="25" bestFit="1" customWidth="1"/>
    <col min="16" max="16" width="11.140625" style="25" customWidth="1"/>
    <col min="17" max="16384" width="9.140625" style="25"/>
  </cols>
  <sheetData>
    <row r="1" spans="1:16" ht="15.75" x14ac:dyDescent="0.25">
      <c r="A1" s="29"/>
      <c r="B1" s="30" t="s">
        <v>120</v>
      </c>
      <c r="C1" s="32"/>
      <c r="D1" s="32"/>
      <c r="E1" s="32"/>
      <c r="F1" s="31"/>
      <c r="G1" s="31"/>
      <c r="H1" s="32"/>
      <c r="I1" s="32"/>
      <c r="J1" s="32"/>
      <c r="K1" s="32"/>
      <c r="M1" s="84"/>
      <c r="N1" s="84"/>
    </row>
    <row r="2" spans="1:16" ht="15.75" x14ac:dyDescent="0.25">
      <c r="A2" s="29"/>
      <c r="B2" s="30"/>
      <c r="C2" s="32"/>
      <c r="D2" s="32"/>
      <c r="E2" s="32"/>
      <c r="F2" s="31"/>
      <c r="G2" s="31"/>
      <c r="H2" s="32"/>
      <c r="I2" s="32"/>
      <c r="J2" s="32"/>
      <c r="K2" s="32"/>
      <c r="M2" s="57"/>
      <c r="N2" s="57"/>
    </row>
    <row r="3" spans="1:16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77"/>
    </row>
    <row r="4" spans="1:16" ht="15.75" x14ac:dyDescent="0.25">
      <c r="A4" s="35" t="s">
        <v>2</v>
      </c>
      <c r="B4" s="78">
        <v>44119</v>
      </c>
      <c r="C4" s="57"/>
    </row>
    <row r="5" spans="1:16" ht="15.75" x14ac:dyDescent="0.25">
      <c r="A5" s="81" t="s">
        <v>121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6" ht="15.75" x14ac:dyDescent="0.25">
      <c r="A6" s="81" t="s">
        <v>122</v>
      </c>
      <c r="B6" s="81"/>
      <c r="C6" s="81"/>
      <c r="D6" s="81"/>
      <c r="E6" s="81"/>
      <c r="F6" s="81"/>
      <c r="G6" s="81"/>
      <c r="H6" s="81"/>
      <c r="I6" s="36"/>
      <c r="J6" s="36"/>
      <c r="K6" s="36"/>
    </row>
    <row r="7" spans="1:16" ht="15.75" x14ac:dyDescent="0.25">
      <c r="A7" s="37" t="s">
        <v>123</v>
      </c>
      <c r="B7" s="38"/>
      <c r="C7" s="52"/>
      <c r="D7" s="38"/>
      <c r="E7" s="38"/>
      <c r="F7" s="38"/>
      <c r="G7" s="38"/>
      <c r="H7" s="38"/>
      <c r="I7" s="38"/>
      <c r="J7" s="38"/>
      <c r="K7" s="38"/>
    </row>
    <row r="8" spans="1:16" ht="15.75" x14ac:dyDescent="0.25">
      <c r="A8" s="39" t="s">
        <v>124</v>
      </c>
      <c r="B8" s="40"/>
      <c r="C8" s="53"/>
      <c r="D8" s="40"/>
      <c r="E8" s="40"/>
      <c r="F8" s="40"/>
      <c r="G8" s="40"/>
      <c r="H8" s="40"/>
      <c r="I8" s="40"/>
      <c r="J8" s="40"/>
      <c r="K8" s="40"/>
    </row>
    <row r="9" spans="1:16" ht="117" customHeight="1" x14ac:dyDescent="0.25">
      <c r="A9" s="41" t="s">
        <v>8</v>
      </c>
      <c r="B9" s="42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4" t="s">
        <v>18</v>
      </c>
      <c r="M9" s="44" t="s">
        <v>19</v>
      </c>
      <c r="N9" s="44" t="s">
        <v>20</v>
      </c>
      <c r="O9" s="45" t="s">
        <v>21</v>
      </c>
      <c r="P9" s="46" t="s">
        <v>22</v>
      </c>
    </row>
    <row r="10" spans="1:16" x14ac:dyDescent="0.25">
      <c r="A10" s="22">
        <v>5</v>
      </c>
      <c r="B10" s="22" t="s">
        <v>125</v>
      </c>
      <c r="C10" s="54">
        <v>10</v>
      </c>
      <c r="D10" s="22" t="s">
        <v>126</v>
      </c>
      <c r="E10" s="22" t="s">
        <v>26</v>
      </c>
      <c r="F10" s="22" t="s">
        <v>127</v>
      </c>
      <c r="G10" s="22">
        <v>26</v>
      </c>
      <c r="H10" s="22">
        <v>14</v>
      </c>
      <c r="I10" s="22">
        <v>13</v>
      </c>
      <c r="J10" s="22">
        <v>10</v>
      </c>
      <c r="K10" s="22"/>
      <c r="L10" s="22">
        <v>63</v>
      </c>
      <c r="M10" s="22"/>
      <c r="N10" s="22" t="s">
        <v>128</v>
      </c>
      <c r="O10" s="22"/>
      <c r="P10" s="22" t="s">
        <v>129</v>
      </c>
    </row>
    <row r="11" spans="1:16" x14ac:dyDescent="0.25">
      <c r="A11" s="22">
        <v>4</v>
      </c>
      <c r="B11" s="22" t="s">
        <v>130</v>
      </c>
      <c r="C11" s="54">
        <v>10</v>
      </c>
      <c r="D11" s="22" t="s">
        <v>131</v>
      </c>
      <c r="E11" s="22" t="s">
        <v>26</v>
      </c>
      <c r="F11" s="22" t="s">
        <v>132</v>
      </c>
      <c r="G11" s="22">
        <v>12</v>
      </c>
      <c r="H11" s="22">
        <v>2</v>
      </c>
      <c r="I11" s="22">
        <v>13</v>
      </c>
      <c r="J11" s="22">
        <v>7</v>
      </c>
      <c r="K11" s="22"/>
      <c r="L11" s="22">
        <v>34</v>
      </c>
      <c r="M11" s="22"/>
      <c r="N11" s="22" t="s">
        <v>133</v>
      </c>
      <c r="O11" s="22"/>
      <c r="P11" s="22" t="s">
        <v>35</v>
      </c>
    </row>
    <row r="12" spans="1:16" x14ac:dyDescent="0.25">
      <c r="A12" s="22">
        <v>2</v>
      </c>
      <c r="B12" s="22" t="s">
        <v>134</v>
      </c>
      <c r="C12" s="54">
        <v>10</v>
      </c>
      <c r="D12" s="22" t="s">
        <v>135</v>
      </c>
      <c r="E12" s="23" t="s">
        <v>26</v>
      </c>
      <c r="F12" s="22" t="s">
        <v>132</v>
      </c>
      <c r="G12" s="22">
        <v>11</v>
      </c>
      <c r="H12" s="22">
        <v>2</v>
      </c>
      <c r="I12" s="22">
        <v>11</v>
      </c>
      <c r="J12" s="22">
        <v>8</v>
      </c>
      <c r="K12" s="22"/>
      <c r="L12" s="22">
        <v>32</v>
      </c>
      <c r="M12" s="22"/>
      <c r="N12" s="22" t="s">
        <v>136</v>
      </c>
      <c r="O12" s="22"/>
      <c r="P12" s="22" t="s">
        <v>35</v>
      </c>
    </row>
    <row r="13" spans="1:16" x14ac:dyDescent="0.25">
      <c r="A13" s="22">
        <v>1</v>
      </c>
      <c r="B13" s="22" t="s">
        <v>137</v>
      </c>
      <c r="C13" s="54">
        <v>10</v>
      </c>
      <c r="D13" s="22" t="s">
        <v>138</v>
      </c>
      <c r="E13" s="23" t="s">
        <v>26</v>
      </c>
      <c r="F13" s="22" t="s">
        <v>132</v>
      </c>
      <c r="G13" s="22">
        <v>11</v>
      </c>
      <c r="H13" s="22">
        <v>2</v>
      </c>
      <c r="I13" s="22">
        <v>11</v>
      </c>
      <c r="J13" s="22">
        <v>7</v>
      </c>
      <c r="K13" s="22"/>
      <c r="L13" s="22">
        <v>31</v>
      </c>
      <c r="M13" s="22"/>
      <c r="N13" s="22" t="s">
        <v>139</v>
      </c>
      <c r="O13" s="22"/>
      <c r="P13" s="22" t="s">
        <v>35</v>
      </c>
    </row>
    <row r="14" spans="1:16" x14ac:dyDescent="0.25">
      <c r="A14" s="22">
        <v>3</v>
      </c>
      <c r="B14" s="22" t="s">
        <v>140</v>
      </c>
      <c r="C14" s="54">
        <v>10</v>
      </c>
      <c r="D14" s="22" t="s">
        <v>141</v>
      </c>
      <c r="E14" s="23" t="s">
        <v>26</v>
      </c>
      <c r="F14" s="22" t="s">
        <v>132</v>
      </c>
      <c r="G14" s="22">
        <v>11</v>
      </c>
      <c r="H14" s="22">
        <v>2</v>
      </c>
      <c r="I14" s="22">
        <v>10</v>
      </c>
      <c r="J14" s="22">
        <v>8</v>
      </c>
      <c r="K14" s="22"/>
      <c r="L14" s="22">
        <v>31</v>
      </c>
      <c r="M14" s="22"/>
      <c r="N14" s="22" t="s">
        <v>142</v>
      </c>
      <c r="O14" s="22"/>
      <c r="P14" s="22" t="s">
        <v>35</v>
      </c>
    </row>
    <row r="15" spans="1:16" x14ac:dyDescent="0.25">
      <c r="A15" s="22"/>
      <c r="B15" s="22"/>
      <c r="C15" s="5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.75" x14ac:dyDescent="0.25">
      <c r="A16" s="47" t="s">
        <v>143</v>
      </c>
      <c r="B16" s="47"/>
      <c r="C16" s="55"/>
      <c r="D16" s="47"/>
      <c r="E16" s="47"/>
      <c r="F16" s="47"/>
      <c r="L16" s="24"/>
      <c r="M16" s="24"/>
      <c r="N16" s="24"/>
    </row>
    <row r="17" spans="1:6" ht="15.75" x14ac:dyDescent="0.25">
      <c r="A17" s="82" t="s">
        <v>41</v>
      </c>
      <c r="B17" s="82"/>
      <c r="C17" s="82"/>
      <c r="D17" s="82"/>
      <c r="E17" s="82"/>
      <c r="F17" s="82"/>
    </row>
    <row r="18" spans="1:6" ht="15" customHeight="1" x14ac:dyDescent="0.25">
      <c r="A18" s="83" t="s">
        <v>42</v>
      </c>
      <c r="B18" s="83"/>
      <c r="C18" s="92" t="s">
        <v>155</v>
      </c>
      <c r="D18" s="91" t="s">
        <v>144</v>
      </c>
      <c r="E18" s="24"/>
      <c r="F18" s="24"/>
    </row>
    <row r="19" spans="1:6" x14ac:dyDescent="0.25">
      <c r="A19" s="48"/>
      <c r="B19" s="49"/>
      <c r="C19" s="92" t="s">
        <v>155</v>
      </c>
      <c r="D19" s="91" t="s">
        <v>44</v>
      </c>
      <c r="E19" s="24"/>
      <c r="F19" s="24"/>
    </row>
  </sheetData>
  <sortState xmlns:xlrd2="http://schemas.microsoft.com/office/spreadsheetml/2017/richdata2" ref="A10:P14">
    <sortCondition descending="1" ref="L10:L14"/>
  </sortState>
  <mergeCells count="6">
    <mergeCell ref="A18:B18"/>
    <mergeCell ref="M1:N1"/>
    <mergeCell ref="A5:K5"/>
    <mergeCell ref="A6:H6"/>
    <mergeCell ref="A17:F17"/>
    <mergeCell ref="A3:J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7"/>
  <sheetViews>
    <sheetView workbookViewId="0">
      <selection activeCell="Q4" sqref="Q4"/>
    </sheetView>
  </sheetViews>
  <sheetFormatPr defaultRowHeight="15" x14ac:dyDescent="0.25"/>
  <cols>
    <col min="1" max="1" width="9.140625" style="25"/>
    <col min="2" max="2" width="30.5703125" style="25" customWidth="1"/>
    <col min="3" max="3" width="9.140625" style="34"/>
    <col min="4" max="4" width="9.140625" style="25"/>
    <col min="5" max="5" width="25.85546875" style="25" customWidth="1"/>
    <col min="6" max="6" width="33" style="25" customWidth="1"/>
    <col min="7" max="9" width="3.140625" style="34" bestFit="1" customWidth="1"/>
    <col min="10" max="10" width="5.140625" style="34" bestFit="1" customWidth="1"/>
    <col min="11" max="11" width="4.140625" style="25" customWidth="1"/>
    <col min="12" max="12" width="5" style="34" bestFit="1" customWidth="1"/>
    <col min="13" max="13" width="4.28515625" style="34" bestFit="1" customWidth="1"/>
    <col min="14" max="14" width="5" style="34" bestFit="1" customWidth="1"/>
    <col min="15" max="15" width="3.85546875" style="34" bestFit="1" customWidth="1"/>
    <col min="16" max="16" width="12.140625" style="34" bestFit="1" customWidth="1"/>
    <col min="17" max="16384" width="9.140625" style="25"/>
  </cols>
  <sheetData>
    <row r="1" spans="1:16" ht="15.75" x14ac:dyDescent="0.25">
      <c r="A1" s="29"/>
      <c r="B1" s="30" t="s">
        <v>145</v>
      </c>
      <c r="C1" s="32"/>
      <c r="D1" s="32"/>
      <c r="E1" s="32"/>
      <c r="F1" s="31"/>
      <c r="G1" s="32"/>
      <c r="H1" s="32"/>
      <c r="I1" s="32"/>
      <c r="J1" s="32"/>
      <c r="K1" s="32"/>
      <c r="L1" s="57"/>
      <c r="M1" s="84"/>
      <c r="N1" s="84"/>
      <c r="O1" s="57"/>
      <c r="P1" s="57"/>
    </row>
    <row r="2" spans="1:16" ht="15.75" x14ac:dyDescent="0.25">
      <c r="A2" s="29"/>
      <c r="B2" s="30"/>
      <c r="C2" s="32"/>
      <c r="D2" s="32"/>
      <c r="E2" s="32"/>
      <c r="F2" s="31"/>
      <c r="G2" s="32"/>
      <c r="H2" s="32"/>
      <c r="I2" s="32"/>
      <c r="J2" s="32"/>
      <c r="K2" s="32"/>
      <c r="L2" s="57"/>
      <c r="M2" s="57"/>
      <c r="N2" s="57"/>
      <c r="O2" s="57"/>
      <c r="P2" s="57"/>
    </row>
    <row r="3" spans="1:16" ht="15.7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77"/>
      <c r="L3" s="57"/>
      <c r="M3" s="57"/>
      <c r="N3" s="57"/>
      <c r="O3" s="57"/>
      <c r="P3" s="57"/>
    </row>
    <row r="4" spans="1:16" ht="15.75" x14ac:dyDescent="0.25">
      <c r="A4" s="35" t="s">
        <v>2</v>
      </c>
      <c r="B4" s="79" t="s">
        <v>3</v>
      </c>
      <c r="C4" s="57"/>
      <c r="G4" s="57"/>
      <c r="H4" s="57"/>
      <c r="I4" s="57"/>
      <c r="J4" s="57"/>
      <c r="L4" s="57"/>
      <c r="M4" s="57"/>
      <c r="N4" s="57"/>
      <c r="O4" s="57"/>
      <c r="P4" s="57"/>
    </row>
    <row r="5" spans="1:16" ht="15.75" x14ac:dyDescent="0.25">
      <c r="A5" s="81" t="s">
        <v>65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57"/>
      <c r="M5" s="57"/>
      <c r="N5" s="57"/>
      <c r="O5" s="57"/>
      <c r="P5" s="57"/>
    </row>
    <row r="6" spans="1:16" ht="15.75" x14ac:dyDescent="0.25">
      <c r="A6" s="81" t="s">
        <v>122</v>
      </c>
      <c r="B6" s="81"/>
      <c r="C6" s="81"/>
      <c r="D6" s="81"/>
      <c r="E6" s="81"/>
      <c r="F6" s="81"/>
      <c r="G6" s="81"/>
      <c r="H6" s="81"/>
      <c r="I6" s="65"/>
      <c r="J6" s="65"/>
      <c r="K6" s="36"/>
      <c r="L6" s="57"/>
      <c r="M6" s="57"/>
      <c r="N6" s="57"/>
      <c r="O6" s="57"/>
      <c r="P6" s="57"/>
    </row>
    <row r="7" spans="1:16" ht="15.75" x14ac:dyDescent="0.25">
      <c r="A7" s="37" t="s">
        <v>146</v>
      </c>
      <c r="B7" s="38"/>
      <c r="C7" s="52"/>
      <c r="D7" s="38"/>
      <c r="E7" s="38"/>
      <c r="F7" s="38"/>
      <c r="G7" s="52"/>
      <c r="H7" s="52"/>
      <c r="I7" s="52"/>
      <c r="J7" s="52"/>
      <c r="K7" s="38"/>
      <c r="L7" s="57"/>
      <c r="M7" s="57"/>
      <c r="N7" s="57"/>
      <c r="O7" s="57"/>
      <c r="P7" s="57"/>
    </row>
    <row r="8" spans="1:16" ht="15.75" x14ac:dyDescent="0.25">
      <c r="A8" s="39" t="s">
        <v>147</v>
      </c>
      <c r="B8" s="40"/>
      <c r="C8" s="53"/>
      <c r="D8" s="40"/>
      <c r="E8" s="40"/>
      <c r="F8" s="40"/>
      <c r="G8" s="53"/>
      <c r="H8" s="53"/>
      <c r="I8" s="53"/>
      <c r="J8" s="53"/>
      <c r="K8" s="40"/>
      <c r="L8" s="57"/>
      <c r="M8" s="57"/>
      <c r="N8" s="57"/>
      <c r="O8" s="57"/>
      <c r="P8" s="57"/>
    </row>
    <row r="9" spans="1:16" ht="95.25" customHeight="1" x14ac:dyDescent="0.25">
      <c r="A9" s="41" t="s">
        <v>8</v>
      </c>
      <c r="B9" s="42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1">
        <v>1</v>
      </c>
      <c r="H9" s="41">
        <v>2</v>
      </c>
      <c r="I9" s="41">
        <v>3</v>
      </c>
      <c r="J9" s="41">
        <v>4</v>
      </c>
      <c r="K9" s="41">
        <v>5</v>
      </c>
      <c r="L9" s="44" t="s">
        <v>18</v>
      </c>
      <c r="M9" s="44" t="s">
        <v>19</v>
      </c>
      <c r="N9" s="44" t="s">
        <v>20</v>
      </c>
      <c r="O9" s="45" t="s">
        <v>21</v>
      </c>
      <c r="P9" s="46" t="s">
        <v>22</v>
      </c>
    </row>
    <row r="10" spans="1:16" ht="15" customHeight="1" x14ac:dyDescent="0.25">
      <c r="A10" s="61">
        <v>1</v>
      </c>
      <c r="B10" s="22" t="s">
        <v>148</v>
      </c>
      <c r="C10" s="54">
        <v>11</v>
      </c>
      <c r="D10" s="22" t="s">
        <v>149</v>
      </c>
      <c r="E10" s="23" t="s">
        <v>26</v>
      </c>
      <c r="F10" s="22" t="s">
        <v>150</v>
      </c>
      <c r="G10" s="54">
        <v>26</v>
      </c>
      <c r="H10" s="54">
        <v>18</v>
      </c>
      <c r="I10" s="54">
        <v>15</v>
      </c>
      <c r="J10" s="54">
        <v>14</v>
      </c>
      <c r="K10" s="22"/>
      <c r="L10" s="54">
        <v>73</v>
      </c>
      <c r="M10" s="54"/>
      <c r="N10" s="54">
        <v>73</v>
      </c>
      <c r="O10" s="54">
        <v>1</v>
      </c>
      <c r="P10" s="54" t="s">
        <v>28</v>
      </c>
    </row>
    <row r="11" spans="1:16" ht="17.25" customHeight="1" x14ac:dyDescent="0.25">
      <c r="A11" s="61">
        <v>2</v>
      </c>
      <c r="B11" s="22" t="s">
        <v>151</v>
      </c>
      <c r="C11" s="54">
        <v>11</v>
      </c>
      <c r="D11" s="22" t="s">
        <v>152</v>
      </c>
      <c r="E11" s="23" t="s">
        <v>26</v>
      </c>
      <c r="F11" s="22" t="s">
        <v>150</v>
      </c>
      <c r="G11" s="54">
        <v>13</v>
      </c>
      <c r="H11" s="54">
        <v>6</v>
      </c>
      <c r="I11" s="54">
        <v>12</v>
      </c>
      <c r="J11" s="54">
        <v>9.5</v>
      </c>
      <c r="K11" s="22"/>
      <c r="L11" s="54">
        <v>40.5</v>
      </c>
      <c r="M11" s="54"/>
      <c r="N11" s="54">
        <v>40.5</v>
      </c>
      <c r="O11" s="54">
        <v>2</v>
      </c>
      <c r="P11" s="54" t="s">
        <v>35</v>
      </c>
    </row>
    <row r="12" spans="1:16" ht="18.75" customHeight="1" x14ac:dyDescent="0.25">
      <c r="A12" s="61">
        <v>3</v>
      </c>
      <c r="B12" s="22" t="s">
        <v>153</v>
      </c>
      <c r="C12" s="54">
        <v>11</v>
      </c>
      <c r="D12" s="22" t="s">
        <v>154</v>
      </c>
      <c r="E12" s="23" t="s">
        <v>26</v>
      </c>
      <c r="F12" s="22" t="s">
        <v>27</v>
      </c>
      <c r="G12" s="54">
        <v>8</v>
      </c>
      <c r="H12" s="54">
        <v>8</v>
      </c>
      <c r="I12" s="54">
        <v>13</v>
      </c>
      <c r="J12" s="54">
        <v>11.5</v>
      </c>
      <c r="K12" s="22"/>
      <c r="L12" s="54">
        <v>40.5</v>
      </c>
      <c r="M12" s="54"/>
      <c r="N12" s="54">
        <v>40.5</v>
      </c>
      <c r="O12" s="54">
        <v>2</v>
      </c>
      <c r="P12" s="54" t="s">
        <v>35</v>
      </c>
    </row>
    <row r="13" spans="1:16" x14ac:dyDescent="0.25">
      <c r="A13" s="22"/>
      <c r="B13" s="22"/>
      <c r="C13" s="54"/>
      <c r="D13" s="22"/>
      <c r="E13" s="22"/>
      <c r="F13" s="22"/>
      <c r="G13" s="54"/>
      <c r="H13" s="54"/>
      <c r="I13" s="54"/>
      <c r="J13" s="54"/>
      <c r="K13" s="22"/>
      <c r="L13" s="54"/>
      <c r="M13" s="54"/>
      <c r="N13" s="54"/>
      <c r="O13" s="54"/>
      <c r="P13" s="54"/>
    </row>
    <row r="14" spans="1:16" ht="15.75" x14ac:dyDescent="0.25">
      <c r="A14" s="47" t="s">
        <v>143</v>
      </c>
      <c r="B14" s="47"/>
      <c r="C14" s="55"/>
      <c r="D14" s="47"/>
      <c r="E14" s="47"/>
      <c r="F14" s="47"/>
      <c r="G14" s="57"/>
      <c r="H14" s="57"/>
      <c r="I14" s="57"/>
      <c r="J14" s="57"/>
      <c r="L14" s="56"/>
      <c r="M14" s="56"/>
      <c r="N14" s="56"/>
      <c r="O14" s="57"/>
      <c r="P14" s="57"/>
    </row>
    <row r="15" spans="1:16" ht="15.75" x14ac:dyDescent="0.25">
      <c r="A15" s="82" t="s">
        <v>41</v>
      </c>
      <c r="B15" s="82"/>
      <c r="C15" s="82"/>
      <c r="D15" s="82"/>
      <c r="E15" s="82"/>
      <c r="F15" s="82"/>
      <c r="G15" s="57"/>
      <c r="H15" s="57"/>
      <c r="I15" s="57"/>
      <c r="J15" s="57"/>
      <c r="L15" s="57"/>
      <c r="M15" s="57"/>
      <c r="N15" s="57"/>
      <c r="O15" s="57"/>
      <c r="P15" s="57"/>
    </row>
    <row r="16" spans="1:16" ht="12.75" customHeight="1" x14ac:dyDescent="0.25">
      <c r="A16" s="83" t="s">
        <v>42</v>
      </c>
      <c r="B16" s="83"/>
      <c r="C16" s="92" t="s">
        <v>155</v>
      </c>
      <c r="D16" s="91" t="s">
        <v>43</v>
      </c>
      <c r="E16" s="24"/>
      <c r="F16" s="24"/>
      <c r="G16" s="57"/>
      <c r="H16" s="57"/>
      <c r="I16" s="57"/>
      <c r="J16" s="57"/>
      <c r="L16" s="57"/>
      <c r="M16" s="57"/>
      <c r="N16" s="57"/>
      <c r="O16" s="57"/>
      <c r="P16" s="57"/>
    </row>
    <row r="17" spans="1:6" x14ac:dyDescent="0.25">
      <c r="A17" s="48"/>
      <c r="B17" s="49"/>
      <c r="C17" s="92" t="s">
        <v>155</v>
      </c>
      <c r="D17" s="91" t="s">
        <v>132</v>
      </c>
      <c r="E17" s="24"/>
      <c r="F17" s="24"/>
    </row>
  </sheetData>
  <sortState xmlns:xlrd2="http://schemas.microsoft.com/office/spreadsheetml/2017/richdata2" ref="A10:P12">
    <sortCondition descending="1" ref="L10:L12"/>
  </sortState>
  <mergeCells count="6">
    <mergeCell ref="A16:B16"/>
    <mergeCell ref="M1:N1"/>
    <mergeCell ref="A5:K5"/>
    <mergeCell ref="A6:H6"/>
    <mergeCell ref="A15:F15"/>
    <mergeCell ref="A3:J3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  </vt:lpstr>
      <vt:lpstr>8 класс </vt:lpstr>
      <vt:lpstr>9 класс</vt:lpstr>
      <vt:lpstr>10 класс</vt:lpstr>
      <vt:lpstr>11класс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пк1</cp:lastModifiedBy>
  <cp:revision/>
  <dcterms:created xsi:type="dcterms:W3CDTF">2019-09-12T04:27:48Z</dcterms:created>
  <dcterms:modified xsi:type="dcterms:W3CDTF">2020-10-18T14:49:24Z</dcterms:modified>
  <cp:category/>
  <cp:contentStatus/>
</cp:coreProperties>
</file>